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C:\Users\pdcs3043\Desktop\"/>
    </mc:Choice>
  </mc:AlternateContent>
  <xr:revisionPtr revIDLastSave="0" documentId="13_ncr:1_{4B86E5E3-F84C-4EC2-AAEF-748492AB181E}" xr6:coauthVersionLast="47" xr6:coauthVersionMax="47" xr10:uidLastSave="{00000000-0000-0000-0000-000000000000}"/>
  <bookViews>
    <workbookView xWindow="28680" yWindow="-120" windowWidth="29040" windowHeight="16440" tabRatio="867" xr2:uid="{00000000-000D-0000-FFFF-FFFF00000000}"/>
  </bookViews>
  <sheets>
    <sheet name="02_ユーザー(共通)(単一)" sheetId="44" r:id="rId1"/>
    <sheet name="02_ユーザー(共通)(複数)" sheetId="40" state="hidden" r:id="rId2"/>
    <sheet name="02_ユーザー(共通)(追加用)" sheetId="41" state="hidden" r:id="rId3"/>
    <sheet name="04_パスワード_OTP(共通)" sheetId="42" state="hidden" r:id="rId4"/>
    <sheet name="04_パスワード_OTP(共通) (追加用)" sheetId="43" state="hidden" r:id="rId5"/>
  </sheets>
  <definedNames>
    <definedName name="_xlnm.Print_Area" localSheetId="0">'02_ユーザー(共通)(単一)'!$A$1:$AB$102</definedName>
    <definedName name="_xlnm.Print_Area" localSheetId="2">'02_ユーザー(共通)(追加用)'!$A$1:$AB$136</definedName>
    <definedName name="_xlnm.Print_Area" localSheetId="1">'02_ユーザー(共通)(複数)'!$A$1:$AB$157</definedName>
    <definedName name="_xlnm.Print_Area" localSheetId="3">'04_パスワード_OTP(共通)'!$A$1:$AB$107</definedName>
    <definedName name="_xlnm.Print_Area" localSheetId="4">'04_パスワード_OTP(共通) (追加用)'!$A$1:$AB$99</definedName>
    <definedName name="_xlnm.Print_Titles" localSheetId="0">'02_ユーザー(共通)(単一)'!$1:$11</definedName>
    <definedName name="_xlnm.Print_Titles" localSheetId="2">'02_ユーザー(共通)(追加用)'!$1:$11</definedName>
    <definedName name="_xlnm.Print_Titles" localSheetId="1">'02_ユーザー(共通)(複数)'!$1:$11</definedName>
    <definedName name="_xlnm.Print_Titles" localSheetId="3">'04_パスワード_OTP(共通)'!$1:$11</definedName>
    <definedName name="_xlnm.Print_Titles" localSheetId="4">'04_パスワード_OTP(共通) (追加用)'!$1:$11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0" i="44" l="1"/>
  <c r="G64" i="44"/>
  <c r="C8" i="44"/>
  <c r="J7" i="44"/>
  <c r="C8" i="42" l="1"/>
  <c r="C8" i="43" s="1"/>
  <c r="C8" i="40"/>
  <c r="C8" i="41" s="1"/>
  <c r="R73" i="42" l="1"/>
  <c r="R65" i="43" s="1"/>
  <c r="R102" i="41"/>
  <c r="R125" i="40" l="1"/>
  <c r="G59" i="43"/>
  <c r="G67" i="42"/>
  <c r="I7" i="42"/>
  <c r="I7" i="43" s="1"/>
  <c r="G96" i="41"/>
  <c r="G119" i="40"/>
  <c r="J7" i="40"/>
  <c r="J7"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A0AFFEF2-437D-461E-8C3F-BC9954128A12}">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D77599C7-4F5B-4071-A5DE-237115B8CF1E}">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718DB01B-1716-4D0C-BE98-6D9002FE44FE}">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52D73E15-8244-4DF2-AB55-E07D9DF57E56}">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1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1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1E302735-9AF1-4E55-93A6-AC2D3166C30B}">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1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3" authorId="0" shapeId="0" xr:uid="{00000000-0006-0000-01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57" authorId="1" shapeId="0" xr:uid="{00000000-0006-0000-01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59" authorId="2" shapeId="0" xr:uid="{C50FDDCC-D131-483C-A1FF-7D21CB1DBF7F}">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0" authorId="1" shapeId="0" xr:uid="{00000000-0006-0000-01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2" authorId="0" shapeId="0" xr:uid="{00000000-0006-0000-01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76" authorId="1" shapeId="0" xr:uid="{00000000-0006-0000-01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78" authorId="2" shapeId="0" xr:uid="{CDB18FC7-8F84-44CF-B94D-C5247D22182D}">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79" authorId="1" shapeId="0" xr:uid="{00000000-0006-0000-01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91" authorId="0" shapeId="0" xr:uid="{00000000-0006-0000-01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95" authorId="1" shapeId="0" xr:uid="{00000000-0006-0000-01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97" authorId="2" shapeId="0" xr:uid="{F18CEC07-A33F-435C-97BA-9C17D0B24FE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98" authorId="1" shapeId="0" xr:uid="{00000000-0006-0000-01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20" authorId="0" shapeId="0" xr:uid="{C4B88425-9182-4D86-9309-3C5D418DBDB5}">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24" authorId="1" shapeId="0" xr:uid="{2777AE4E-1074-46A0-9DD5-DAEF2CF9FBC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26" authorId="2" shapeId="0" xr:uid="{55D84B82-7B51-456C-9D9C-E0B13351E9AE}">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27" authorId="1" shapeId="0" xr:uid="{4A493582-6886-4500-8623-684CA93DC113}">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39" authorId="0" shapeId="0" xr:uid="{00000000-0006-0000-02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43" authorId="1" shapeId="0" xr:uid="{00000000-0006-0000-02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5" authorId="2" shapeId="0" xr:uid="{9E645E7F-3D32-429F-98A7-31224139A2E8}">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6" authorId="1" shapeId="0" xr:uid="{00000000-0006-0000-02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8" authorId="0" shapeId="0" xr:uid="{00000000-0006-0000-02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62" authorId="1" shapeId="0" xr:uid="{00000000-0006-0000-02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64" authorId="2" shapeId="0" xr:uid="{E68C042D-478A-4A82-A1F7-5D539C4969C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5" authorId="1" shapeId="0" xr:uid="{00000000-0006-0000-02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7" authorId="0" shapeId="0" xr:uid="{00000000-0006-0000-02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81" authorId="1" shapeId="0" xr:uid="{00000000-0006-0000-02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83" authorId="2" shapeId="0" xr:uid="{C303075C-15E5-4224-9D9A-4FBAFE9DF81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84" authorId="1" shapeId="0" xr:uid="{00000000-0006-0000-02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<sst xmlns="http://schemas.openxmlformats.org/spreadsheetml/2006/main" count="948" uniqueCount="238">
  <si>
    <t>b.</t>
    <phoneticPr fontId="7"/>
  </si>
  <si>
    <t>c.</t>
    <phoneticPr fontId="7"/>
  </si>
  <si>
    <t>d.</t>
    <phoneticPr fontId="7"/>
  </si>
  <si>
    <t>a.</t>
    <phoneticPr fontId="7"/>
  </si>
  <si>
    <t xml:space="preserve">  ]</t>
  </si>
  <si>
    <t xml:space="preserve">[ </t>
    <phoneticPr fontId="7"/>
  </si>
  <si>
    <t>CIF</t>
    <phoneticPr fontId="126"/>
  </si>
  <si>
    <t>II</t>
    <phoneticPr fontId="7"/>
  </si>
  <si>
    <t>I</t>
    <phoneticPr fontId="7"/>
  </si>
  <si>
    <t>Bank of Ayudhya PCL</t>
    <phoneticPr fontId="7"/>
  </si>
  <si>
    <t>III</t>
    <phoneticPr fontId="7"/>
  </si>
  <si>
    <t xml:space="preserve">To register/update user information, please select Application Categories and complete empty fields based on the selection. To register/update multiple users, </t>
  </si>
  <si>
    <t>Please enter product information of the subsidiary company to access linked / applicable products.</t>
  </si>
  <si>
    <t>Application Category</t>
  </si>
  <si>
    <t>Product Customer ID</t>
  </si>
  <si>
    <t>Product Customer Name</t>
  </si>
  <si>
    <t>Product User ID</t>
  </si>
  <si>
    <t>Contracting Branch/Office</t>
  </si>
  <si>
    <t xml:space="preserve">We, the undersigned as Customer, hereby request    [ </t>
  </si>
  <si>
    <t xml:space="preserve">] (the "Bank") to register </t>
  </si>
  <si>
    <t>the aforementioned information in relation to the COMSUITE products to be provided by your Bank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</si>
  <si>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t>
    <phoneticPr fontId="7"/>
  </si>
  <si>
    <t>Product Customer Name</t>
    <phoneticPr fontId="7"/>
  </si>
  <si>
    <t>Product Name</t>
    <phoneticPr fontId="7"/>
  </si>
  <si>
    <t>Product Name</t>
    <phoneticPr fontId="7"/>
  </si>
  <si>
    <r>
      <t xml:space="preserve">署名 </t>
    </r>
    <r>
      <rPr>
        <b/>
        <i/>
        <sz val="13"/>
        <color theme="0"/>
        <rFont val="Arial Black"/>
        <family val="2"/>
      </rPr>
      <t>/ Authorized Signature</t>
    </r>
    <phoneticPr fontId="7"/>
  </si>
  <si>
    <t>申込区分 /</t>
    <phoneticPr fontId="7"/>
  </si>
  <si>
    <r>
      <t xml:space="preserve">COMSUITEユーザーID </t>
    </r>
    <r>
      <rPr>
        <b/>
        <i/>
        <sz val="8"/>
        <color rgb="FFACACAC"/>
        <rFont val="Arial"/>
        <family val="2"/>
      </rPr>
      <t>/
COMSUITE User ID</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</si>
  <si>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</si>
  <si>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</si>
  <si>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</si>
  <si>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</si>
  <si>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9"/>
        <rFont val="ＭＳ Ｐゴシック"/>
        <family val="3"/>
        <charset val="128"/>
      </rPr>
      <t>ユーザーの削除</t>
    </r>
    <r>
      <rPr>
        <sz val="9"/>
        <rFont val="Arial"/>
        <family val="2"/>
      </rPr>
      <t xml:space="preserve"> /</t>
    </r>
    <r>
      <rPr>
        <i/>
        <sz val="9"/>
        <color rgb="FFACACAC"/>
        <rFont val="Arial"/>
        <family val="2"/>
      </rPr>
      <t xml:space="preserve"> 
Delete User </t>
    </r>
    <phoneticPr fontId="7"/>
  </si>
  <si>
    <r>
      <rPr>
        <sz val="9"/>
        <rFont val="ＭＳ Ｐゴシック"/>
        <family val="3"/>
        <charset val="128"/>
      </rPr>
      <t>ユーザー名の変更</t>
    </r>
    <r>
      <rPr>
        <sz val="9"/>
        <rFont val="Arial"/>
        <family val="2"/>
      </rPr>
      <t xml:space="preserve"> /</t>
    </r>
    <r>
      <rPr>
        <i/>
        <sz val="9"/>
        <color rgb="FFACACAC"/>
        <rFont val="Arial"/>
        <family val="2"/>
      </rPr>
      <t xml:space="preserve"> 
Change User Name</t>
    </r>
    <phoneticPr fontId="7"/>
  </si>
  <si>
    <r>
      <rPr>
        <sz val="9"/>
        <rFont val="ＭＳ Ｐゴシック"/>
        <family val="3"/>
        <charset val="128"/>
      </rPr>
      <t>ユーザー区分の変更</t>
    </r>
    <r>
      <rPr>
        <sz val="9"/>
        <rFont val="Arial"/>
        <family val="2"/>
      </rPr>
      <t xml:space="preserve"> /</t>
    </r>
    <r>
      <rPr>
        <i/>
        <sz val="9"/>
        <color rgb="FFACACAC"/>
        <rFont val="Arial"/>
        <family val="2"/>
      </rPr>
      <t xml:space="preserve"> 
Change User Category</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</si>
  <si>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</si>
  <si>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rPr>
        <b/>
        <sz val="9"/>
        <rFont val="ＭＳ Ｐゴシック"/>
        <family val="3"/>
        <charset val="128"/>
      </rPr>
      <t>申込区分</t>
    </r>
    <r>
      <rPr>
        <b/>
        <sz val="9"/>
        <rFont val="Arial"/>
        <family val="2"/>
      </rPr>
      <t xml:space="preserve"> /</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</si>
  <si>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</si>
  <si>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ACACAC"/>
        <rFont val="Arial"/>
        <family val="2"/>
      </rPr>
      <t>Yes</t>
    </r>
    <phoneticPr fontId="7"/>
  </si>
  <si>
    <r>
      <rPr>
        <sz val="8.5"/>
        <rFont val="ＭＳ Ｐゴシック"/>
        <family val="3"/>
        <charset val="128"/>
      </rPr>
      <t>なし</t>
    </r>
    <r>
      <rPr>
        <sz val="8.5"/>
        <rFont val="Arial"/>
        <family val="2"/>
      </rPr>
      <t xml:space="preserve"> /</t>
    </r>
    <r>
      <rPr>
        <i/>
        <sz val="8.5"/>
        <color rgb="FFACACAC"/>
        <rFont val="Arial"/>
        <family val="2"/>
      </rPr>
      <t xml:space="preserve">
No</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</si>
  <si>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</si>
  <si>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t>E</t>
    </r>
    <r>
      <rPr>
        <sz val="7"/>
        <rFont val="ＭＳ Ｐゴシック"/>
        <family val="3"/>
        <charset val="128"/>
      </rPr>
      <t>メールアドレスが未登録の場合、本欄へのご入力が必須となります。</t>
    </r>
    <r>
      <rPr>
        <sz val="7"/>
        <rFont val="Arial"/>
        <family val="2"/>
      </rPr>
      <t xml:space="preserve"> /</t>
    </r>
    <r>
      <rPr>
        <i/>
        <sz val="7"/>
        <color rgb="FFACACAC"/>
        <rFont val="Arial"/>
        <family val="2"/>
      </rPr>
      <t xml:space="preserve">
Email Address is mandatory if not yet registered.</t>
    </r>
    <phoneticPr fontId="7"/>
  </si>
  <si>
    <r>
      <rPr>
        <sz val="8"/>
        <rFont val="ＭＳ Ｐゴシック"/>
        <family val="3"/>
        <charset val="128"/>
      </rPr>
      <t>なし</t>
    </r>
    <r>
      <rPr>
        <sz val="8"/>
        <rFont val="Arial"/>
        <family val="2"/>
      </rPr>
      <t xml:space="preserve"> /</t>
    </r>
    <r>
      <rPr>
        <i/>
        <sz val="8"/>
        <color rgb="FFACACAC"/>
        <rFont val="Arial"/>
        <family val="2"/>
      </rPr>
      <t xml:space="preserve">
No</t>
    </r>
    <phoneticPr fontId="7"/>
  </si>
  <si>
    <r>
      <rPr>
        <sz val="8"/>
        <rFont val="ＭＳ Ｐゴシック"/>
        <family val="3"/>
        <charset val="128"/>
      </rPr>
      <t>該当のユーザー</t>
    </r>
    <r>
      <rPr>
        <sz val="8"/>
        <rFont val="Arial"/>
        <family val="2"/>
      </rPr>
      <t>ID</t>
    </r>
    <r>
      <rPr>
        <sz val="8"/>
        <rFont val="ＭＳ Ｐゴシック"/>
        <family val="3"/>
        <charset val="128"/>
      </rPr>
      <t>ごとに、申込区分をお選びください。</t>
    </r>
    <r>
      <rPr>
        <sz val="8"/>
        <rFont val="Arial"/>
        <family val="2"/>
      </rPr>
      <t xml:space="preserve"> /</t>
    </r>
    <r>
      <rPr>
        <i/>
        <sz val="8"/>
        <color rgb="FFACACAC"/>
        <rFont val="Arial"/>
        <family val="2"/>
      </rPr>
      <t xml:space="preserve">
Please select the Application Category required from the options below for each applicable COMSUITE User ID.</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</si>
  <si>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</si>
  <si>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</si>
  <si>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rPr>
        <sz val="9"/>
        <rFont val="ＭＳ Ｐゴシック"/>
        <family val="3"/>
        <charset val="128"/>
      </rPr>
      <t>パスワードロックの解除</t>
    </r>
    <r>
      <rPr>
        <sz val="9"/>
        <rFont val="Arial"/>
        <family val="2"/>
      </rPr>
      <t xml:space="preserve"> /</t>
    </r>
    <r>
      <rPr>
        <i/>
        <sz val="9"/>
        <color rgb="FFACACAC"/>
        <rFont val="Arial"/>
        <family val="2"/>
      </rPr>
      <t xml:space="preserve"> Password Reset</t>
    </r>
    <phoneticPr fontId="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</si>
  <si>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12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</si>
  <si>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126"/>
  </si>
  <si>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12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</si>
  <si>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12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</si>
  <si>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12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</si>
  <si>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12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</si>
  <si>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126"/>
  </si>
  <si>
    <t>※再鑑者とは、各プロダクトの拠点側画面で承認操作を実際に行なう者である。 /</t>
    <phoneticPr fontId="7"/>
  </si>
  <si>
    <t xml:space="preserve">    Cross-checker is the person who actually conducts "Approve" operation on each product branch screen.</t>
    <phoneticPr fontId="7"/>
  </si>
  <si>
    <r>
      <rPr>
        <sz val="9"/>
        <rFont val="ＭＳ Ｐゴシック"/>
        <family val="3"/>
        <charset val="128"/>
      </rPr>
      <t>下記に署名する利用会社は、［</t>
    </r>
    <r>
      <rPr>
        <sz val="9"/>
        <rFont val="Arial"/>
        <family val="2"/>
      </rPr>
      <t xml:space="preserve">   </t>
    </r>
    <phoneticPr fontId="7"/>
  </si>
  <si>
    <t>］（「貴行」）</t>
    <phoneticPr fontId="7"/>
  </si>
  <si>
    <t>との間で締結された基本契約書および関連するすべての規定と</t>
    <phoneticPr fontId="7"/>
  </si>
  <si>
    <t>契約書類に基づき、選択した前述のサービス（「サービス」）およびサービス関連情報の登録を依頼します。</t>
    <phoneticPr fontId="7"/>
  </si>
  <si>
    <r>
      <rPr>
        <b/>
        <sz val="9"/>
        <rFont val="ＭＳ Ｐゴシック"/>
        <family val="3"/>
        <charset val="128"/>
      </rPr>
      <t>申込区分</t>
    </r>
    <r>
      <rPr>
        <b/>
        <sz val="9"/>
        <rFont val="Arial"/>
        <family val="2"/>
      </rPr>
      <t xml:space="preserve"> /</t>
    </r>
    <phoneticPr fontId="7"/>
  </si>
  <si>
    <r>
      <rPr>
        <b/>
        <sz val="7.5"/>
        <rFont val="ＭＳ Ｐゴシック"/>
        <family val="3"/>
        <charset val="128"/>
      </rPr>
      <t>プロダクト</t>
    </r>
    <r>
      <rPr>
        <b/>
        <sz val="7.5"/>
        <rFont val="Arial"/>
        <family val="2"/>
      </rPr>
      <t>Customer ID /</t>
    </r>
    <phoneticPr fontId="7"/>
  </si>
  <si>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7"/>
  </si>
  <si>
    <r>
      <rPr>
        <b/>
        <sz val="12"/>
        <color theme="0"/>
        <rFont val="ＭＳ Ｐゴシック"/>
        <family val="3"/>
        <charset val="128"/>
      </rPr>
      <t>ユーザー情報</t>
    </r>
    <r>
      <rPr>
        <b/>
        <sz val="12"/>
        <color theme="0"/>
        <rFont val="Arial Black"/>
        <family val="2"/>
      </rPr>
      <t xml:space="preserve"> </t>
    </r>
    <r>
      <rPr>
        <b/>
        <i/>
        <sz val="12"/>
        <color theme="0"/>
        <rFont val="Arial Black"/>
        <family val="2"/>
      </rPr>
      <t>/ User Information</t>
    </r>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</si>
  <si>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</si>
  <si>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</si>
  <si>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</si>
  <si>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</si>
  <si>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</si>
  <si>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</si>
  <si>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</si>
  <si>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rPr>
        <b/>
        <sz val="9"/>
        <rFont val="ＭＳ Ｐゴシック"/>
        <family val="3"/>
        <charset val="128"/>
      </rPr>
      <t>取引拠点名</t>
    </r>
    <r>
      <rPr>
        <b/>
        <sz val="9"/>
        <rFont val="Arial"/>
        <family val="2"/>
      </rPr>
      <t xml:space="preserve"> /</t>
    </r>
    <phoneticPr fontId="7"/>
  </si>
  <si>
    <r>
      <t>OTP</t>
    </r>
    <r>
      <rPr>
        <b/>
        <sz val="8"/>
        <rFont val="ＭＳ Ｐゴシック"/>
        <family val="3"/>
        <charset val="128"/>
      </rPr>
      <t>トークンの保有</t>
    </r>
    <r>
      <rPr>
        <b/>
        <sz val="8"/>
        <rFont val="Arial"/>
        <family val="2"/>
      </rPr>
      <t xml:space="preserve"> /</t>
    </r>
    <r>
      <rPr>
        <b/>
        <i/>
        <sz val="8"/>
        <color rgb="FFACACAC"/>
        <rFont val="Arial"/>
        <family val="2"/>
      </rPr>
      <t xml:space="preserve">
Existing OTP Token User</t>
    </r>
    <phoneticPr fontId="7"/>
  </si>
  <si>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7"/>
  </si>
  <si>
    <r>
      <rPr>
        <sz val="9"/>
        <rFont val="ＭＳ Ｐゴシック"/>
        <family val="3"/>
        <charset val="128"/>
      </rPr>
      <t>お届け印・署名</t>
    </r>
    <r>
      <rPr>
        <sz val="9"/>
        <rFont val="Arial"/>
        <family val="2"/>
      </rPr>
      <t xml:space="preserve"> /</t>
    </r>
    <r>
      <rPr>
        <i/>
        <sz val="9"/>
        <color rgb="FFACACAC"/>
        <rFont val="Arial"/>
        <family val="2"/>
      </rPr>
      <t xml:space="preserve"> Authorized Signatory's Signature/Seal</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</si>
  <si>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</si>
  <si>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</si>
  <si>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</si>
  <si>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</si>
  <si>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バンク（ヨーロッパ）</t>
    </r>
    <phoneticPr fontId="7"/>
  </si>
  <si>
    <r>
      <t>MUFG</t>
    </r>
    <r>
      <rPr>
        <sz val="9"/>
        <color theme="0"/>
        <rFont val="ＭＳ Ｐゴシック"/>
        <family val="3"/>
        <charset val="128"/>
      </rPr>
      <t>バンク（マレーシア）</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</si>
  <si>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</si>
  <si>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t>Bank of Ayudhya PCL</t>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</si>
  <si>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</si>
  <si>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バンク（マレーシア）</t>
    </r>
    <phoneticPr fontId="7"/>
  </si>
  <si>
    <t>Bank of Ayudhya PCL</t>
    <phoneticPr fontId="7"/>
  </si>
  <si>
    <t>____________________________________________________________________________________________________________________</t>
    <phoneticPr fontId="7"/>
  </si>
  <si>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7"/>
  </si>
  <si>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7"/>
  </si>
  <si>
    <t>契約書類に基づき、選択した前述のサービス（「サービス」）およびサービス関連情報の登録を依頼します。 /</t>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</si>
  <si>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</si>
  <si>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9"/>
        <rFont val="ＭＳ Ｐゴシック"/>
        <family val="3"/>
        <charset val="128"/>
      </rPr>
      <t>プロダクトユーザー</t>
    </r>
    <r>
      <rPr>
        <b/>
        <sz val="9"/>
        <rFont val="Arial"/>
        <family val="2"/>
      </rPr>
      <t>ID /</t>
    </r>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</si>
  <si>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</si>
  <si>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8.5"/>
        <rFont val="ＭＳ Ｐゴシック"/>
        <family val="3"/>
        <charset val="128"/>
      </rPr>
      <t>プロダクト名</t>
    </r>
    <r>
      <rPr>
        <b/>
        <sz val="8.5"/>
        <rFont val="Arial"/>
        <family val="2"/>
      </rPr>
      <t xml:space="preserve"> /</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</si>
  <si>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</si>
  <si>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</si>
  <si>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</si>
  <si>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</si>
  <si>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t>MUFG Bank, Ltd.</t>
    <phoneticPr fontId="7"/>
  </si>
  <si>
    <r>
      <rPr>
        <sz val="8"/>
        <rFont val="ＭＳ Ｐゴシック"/>
        <family val="3"/>
        <charset val="128"/>
      </rPr>
      <t>お選びください</t>
    </r>
    <r>
      <rPr>
        <sz val="8"/>
        <rFont val="Arial"/>
        <family val="2"/>
      </rPr>
      <t xml:space="preserve"> / </t>
    </r>
    <r>
      <rPr>
        <sz val="8"/>
        <rFont val="ＭＳ Ｐゴシック"/>
        <family val="3"/>
        <charset val="128"/>
      </rPr>
      <t>　　　</t>
    </r>
    <r>
      <rPr>
        <sz val="8"/>
        <rFont val="Arial"/>
        <family val="2"/>
      </rPr>
      <t>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</si>
  <si>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</si>
  <si>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</si>
  <si>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</si>
  <si>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</si>
  <si>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</si>
  <si>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rPr>
        <b/>
        <sz val="9"/>
        <rFont val="ＭＳ Ｐゴシック"/>
        <family val="3"/>
        <charset val="128"/>
      </rPr>
      <t>プロダクト利用会社名</t>
    </r>
    <r>
      <rPr>
        <b/>
        <sz val="9"/>
        <rFont val="Arial"/>
        <family val="2"/>
      </rPr>
      <t xml:space="preserve"> /</t>
    </r>
    <phoneticPr fontId="7"/>
  </si>
  <si>
    <r>
      <rPr>
        <sz val="8"/>
        <rFont val="ＭＳ Ｐゴシック"/>
        <family val="3"/>
        <charset val="128"/>
      </rPr>
      <t>利用会社名をご入力ください。</t>
    </r>
    <r>
      <rPr>
        <sz val="8"/>
        <rFont val="Arial"/>
        <family val="2"/>
      </rPr>
      <t xml:space="preserve"> /</t>
    </r>
    <r>
      <rPr>
        <i/>
        <sz val="8"/>
        <color rgb="FFACACAC"/>
        <rFont val="Arial"/>
        <family val="2"/>
      </rPr>
      <t xml:space="preserve"> Please enter your company name.  </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</si>
  <si>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</si>
  <si>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rPr>
        <sz val="9"/>
        <rFont val="ＭＳ Ｐゴシック"/>
        <family val="3"/>
        <charset val="128"/>
      </rPr>
      <t>ユーザー情報を登録／更新します。申込区分をお選びいただき、ご希望の選択に応じて空欄にご入力ください。複数のユーザーを登録／更新する場合は、同様に下欄へご入力ください。</t>
    </r>
    <r>
      <rPr>
        <sz val="9"/>
        <rFont val="Arial"/>
        <family val="2"/>
      </rPr>
      <t>COMSUITE</t>
    </r>
    <r>
      <rPr>
        <sz val="9"/>
        <rFont val="ＭＳ Ｐゴシック"/>
        <family val="3"/>
        <charset val="128"/>
      </rPr>
      <t>および各利用可能プロダクトに対し、</t>
    </r>
    <r>
      <rPr>
        <b/>
        <u/>
        <sz val="9"/>
        <rFont val="ＭＳ Ｐゴシック"/>
        <family val="3"/>
        <charset val="128"/>
      </rPr>
      <t>最低</t>
    </r>
    <r>
      <rPr>
        <b/>
        <u/>
        <sz val="9"/>
        <rFont val="Arial"/>
        <family val="2"/>
      </rPr>
      <t>2</t>
    </r>
    <r>
      <rPr>
        <b/>
        <u/>
        <sz val="9"/>
        <rFont val="ＭＳ Ｐゴシック"/>
        <family val="3"/>
        <charset val="128"/>
      </rPr>
      <t>名のアドミニストレーターをご登録いただく必要があります</t>
    </r>
    <r>
      <rPr>
        <sz val="9"/>
        <rFont val="ＭＳ Ｐゴシック"/>
        <family val="3"/>
        <charset val="128"/>
      </rPr>
      <t>。</t>
    </r>
    <r>
      <rPr>
        <sz val="9"/>
        <rFont val="Arial"/>
        <family val="2"/>
      </rPr>
      <t xml:space="preserve"> </t>
    </r>
    <r>
      <rPr>
        <sz val="9"/>
        <rFont val="ＭＳ Ｐゴシック"/>
        <family val="3"/>
        <charset val="128"/>
      </rPr>
      <t>利用可能プロダクトへの接続の追加／削除をご希望される場合は、被接続会社のプロダクト情報をご入力ください。</t>
    </r>
    <r>
      <rPr>
        <sz val="9"/>
        <rFont val="Arial"/>
        <family val="2"/>
      </rPr>
      <t xml:space="preserve"> /</t>
    </r>
    <phoneticPr fontId="7"/>
  </si>
  <si>
    <r>
      <rPr>
        <b/>
        <sz val="12"/>
        <color theme="0"/>
        <rFont val="ＭＳ Ｐゴシック"/>
        <family val="3"/>
        <charset val="128"/>
      </rPr>
      <t>ユーザー情報</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User Information (Additional)</t>
    </r>
    <rPh sb="8" eb="10">
      <t>ツイカ</t>
    </rPh>
    <rPh sb="10" eb="11">
      <t>ヨウ</t>
    </rPh>
    <phoneticPr fontId="7"/>
  </si>
  <si>
    <t>Product User Category</t>
    <phoneticPr fontId="7"/>
  </si>
  <si>
    <r>
      <rPr>
        <b/>
        <sz val="6"/>
        <rFont val="ＭＳ Ｐゴシック"/>
        <family val="3"/>
        <charset val="128"/>
      </rPr>
      <t>プロダクトユーザー
区分　</t>
    </r>
    <r>
      <rPr>
        <b/>
        <sz val="6"/>
        <rFont val="Arial"/>
        <family val="2"/>
      </rPr>
      <t>/</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</si>
  <si>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</si>
  <si>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</si>
  <si>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</si>
  <si>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</si>
  <si>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</si>
  <si>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t>COMSUITE Customer ID /</t>
    </r>
    <r>
      <rPr>
        <b/>
        <i/>
        <sz val="9"/>
        <color rgb="FFACACAC"/>
        <rFont val="Arial"/>
        <family val="2"/>
      </rPr>
      <t xml:space="preserve"> 
COMSUITE Customer ID</t>
    </r>
    <phoneticPr fontId="7"/>
  </si>
  <si>
    <r>
      <rPr>
        <b/>
        <sz val="9"/>
        <rFont val="ＭＳ Ｐゴシック"/>
        <family val="3"/>
        <charset val="128"/>
      </rPr>
      <t>申込会社名</t>
    </r>
    <r>
      <rPr>
        <b/>
        <sz val="9"/>
        <rFont val="Arial"/>
        <family val="2"/>
      </rPr>
      <t xml:space="preserve"> </t>
    </r>
    <r>
      <rPr>
        <b/>
        <sz val="9"/>
        <rFont val="ＭＳ Ｐゴシック"/>
        <family val="3"/>
        <charset val="128"/>
      </rPr>
      <t>（英文正式社名）</t>
    </r>
    <r>
      <rPr>
        <b/>
        <sz val="9"/>
        <rFont val="Arial"/>
        <family val="2"/>
      </rPr>
      <t xml:space="preserve"> /</t>
    </r>
    <r>
      <rPr>
        <b/>
        <i/>
        <sz val="9"/>
        <color rgb="FFACACAC"/>
        <rFont val="Arial"/>
        <family val="2"/>
      </rPr>
      <t xml:space="preserve"> 
Applicant Name</t>
    </r>
    <phoneticPr fontId="7"/>
  </si>
  <si>
    <r>
      <t xml:space="preserve">please also complete the subsequent sections. Please note that a </t>
    </r>
    <r>
      <rPr>
        <b/>
        <i/>
        <u/>
        <sz val="8"/>
        <color rgb="FFACACAC"/>
        <rFont val="Arial"/>
        <family val="2"/>
      </rPr>
      <t>minimum of 2 Administrators are required</t>
    </r>
    <r>
      <rPr>
        <b/>
        <i/>
        <sz val="8"/>
        <color rgb="FFACACAC"/>
        <rFont val="Arial"/>
        <family val="2"/>
      </rPr>
      <t xml:space="preserve"> </t>
    </r>
    <r>
      <rPr>
        <i/>
        <sz val="8"/>
        <color rgb="FFACACAC"/>
        <rFont val="Arial"/>
        <family val="2"/>
      </rPr>
      <t xml:space="preserve">for COMSUITE and each accessible product.  </t>
    </r>
    <phoneticPr fontId="7"/>
  </si>
  <si>
    <r>
      <t xml:space="preserve">please also complete the subsequent sections. Please note that a </t>
    </r>
    <r>
      <rPr>
        <b/>
        <i/>
        <sz val="8"/>
        <color rgb="FFACACAC"/>
        <rFont val="Arial"/>
        <family val="2"/>
      </rPr>
      <t xml:space="preserve">minimum of 2 Administrators are required </t>
    </r>
    <r>
      <rPr>
        <i/>
        <sz val="8"/>
        <color rgb="FFACACAC"/>
        <rFont val="Arial"/>
        <family val="2"/>
      </rPr>
      <t xml:space="preserve">for COMSUITE and each accessible product.  </t>
    </r>
    <phoneticPr fontId="7"/>
  </si>
  <si>
    <t>1</t>
    <phoneticPr fontId="7"/>
  </si>
  <si>
    <t>2</t>
    <phoneticPr fontId="7"/>
  </si>
  <si>
    <t>3</t>
    <phoneticPr fontId="7"/>
  </si>
  <si>
    <t>4</t>
    <phoneticPr fontId="7"/>
  </si>
  <si>
    <t>5</t>
    <phoneticPr fontId="7"/>
  </si>
  <si>
    <t>6</t>
    <phoneticPr fontId="7"/>
  </si>
  <si>
    <t>7</t>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</si>
  <si>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 </t>
    </r>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</si>
  <si>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t>
    </r>
    <phoneticPr fontId="7"/>
  </si>
  <si>
    <r>
      <rPr>
        <sz val="9"/>
        <rFont val="ＭＳ Ｐゴシック"/>
        <family val="3"/>
        <charset val="128"/>
      </rPr>
      <t>ユーザー</t>
    </r>
    <r>
      <rPr>
        <sz val="9"/>
        <rFont val="Arial"/>
        <family val="2"/>
      </rPr>
      <t>ID</t>
    </r>
    <r>
      <rPr>
        <sz val="9"/>
        <rFont val="ＭＳ Ｐゴシック"/>
        <family val="3"/>
        <charset val="128"/>
      </rPr>
      <t>一時利用停止の解除・再有効化</t>
    </r>
    <r>
      <rPr>
        <sz val="9"/>
        <rFont val="Arial"/>
        <family val="2"/>
      </rPr>
      <t xml:space="preserve"> /</t>
    </r>
    <r>
      <rPr>
        <i/>
        <sz val="9"/>
        <color rgb="FFACACAC"/>
        <rFont val="Arial"/>
        <family val="2"/>
      </rPr>
      <t xml:space="preserve">
Release suspended status / Reactivate User ID</t>
    </r>
    <rPh sb="6" eb="8">
      <t>イチジ</t>
    </rPh>
    <phoneticPr fontId="7"/>
  </si>
  <si>
    <t>IV</t>
    <phoneticPr fontId="7"/>
  </si>
  <si>
    <t xml:space="preserve">(*)
 </t>
    <phoneticPr fontId="7"/>
  </si>
  <si>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7"/>
  </si>
  <si>
    <t>-</t>
    <phoneticPr fontId="7"/>
  </si>
  <si>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7"/>
  </si>
  <si>
    <r>
      <rPr>
        <sz val="11"/>
        <rFont val="ＭＳ Ｐゴシック"/>
        <family val="2"/>
        <charset val="128"/>
      </rPr>
      <t>〒</t>
    </r>
    <phoneticPr fontId="7"/>
  </si>
  <si>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7"/>
  </si>
  <si>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7"/>
  </si>
  <si>
    <r>
      <rPr>
        <b/>
        <sz val="9"/>
        <rFont val="ＭＳ Ｐゴシック"/>
        <family val="3"/>
        <charset val="128"/>
      </rPr>
      <t>役職名</t>
    </r>
    <r>
      <rPr>
        <b/>
        <i/>
        <sz val="9"/>
        <color theme="0" tint="-0.499984740745262"/>
        <rFont val="Veranda"/>
        <family val="2"/>
      </rPr>
      <t xml:space="preserve">
Title</t>
    </r>
    <rPh sb="0" eb="3">
      <t>ヤクショクメイ</t>
    </rPh>
    <phoneticPr fontId="7"/>
  </si>
  <si>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7"/>
  </si>
  <si>
    <r>
      <t>OTP</t>
    </r>
    <r>
      <rPr>
        <sz val="8"/>
        <rFont val="ＭＳ Ｐゴシック"/>
        <family val="2"/>
        <charset val="128"/>
      </rPr>
      <t>トークン送付先の個人情報（住所・会社名・部署名・役職名・ご担当者名・連絡先電話番号）は、アドミニストレーター</t>
    </r>
    <r>
      <rPr>
        <sz val="8"/>
        <rFont val="Arial"/>
        <family val="2"/>
      </rPr>
      <t>/</t>
    </r>
    <r>
      <rPr>
        <sz val="8"/>
        <rFont val="ＭＳ Ｐゴシック"/>
        <family val="2"/>
        <charset val="128"/>
      </rPr>
      <t>ユーザーの</t>
    </r>
    <r>
      <rPr>
        <sz val="8"/>
        <rFont val="Arial"/>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Arial"/>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i/>
        <sz val="8"/>
        <color theme="0" tint="-0.499984740745262"/>
        <rFont val="Arial"/>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7"/>
  </si>
  <si>
    <r>
      <rPr>
        <sz val="9"/>
        <rFont val="ＭＳ Ｐゴシック"/>
        <family val="3"/>
        <charset val="128"/>
        <scheme val="major"/>
      </rPr>
      <t>OTPトークン再発行申込の場合：アドミニストレータ―/ユーザーのOTPトークン送付先をご入力ください</t>
    </r>
    <r>
      <rPr>
        <i/>
        <sz val="9"/>
        <color theme="0" tint="-0.499984740745262"/>
        <rFont val="ＭＳ Ｐゴシック"/>
        <family val="2"/>
        <charset val="128"/>
      </rPr>
      <t xml:space="preserve">
</t>
    </r>
    <r>
      <rPr>
        <i/>
        <sz val="8.5"/>
        <color theme="0" tint="-0.499984740745262"/>
        <rFont val="Arial"/>
        <family val="2"/>
      </rPr>
      <t>In case of reissuing OTP tokens: Please complete the section below in order to designate where to receive the OTP Tokens of Administrators/users.</t>
    </r>
    <phoneticPr fontId="7"/>
  </si>
  <si>
    <r>
      <t>a, e</t>
    </r>
    <r>
      <rPr>
        <sz val="7"/>
        <rFont val="ＭＳ Ｐゴシック"/>
        <family val="3"/>
        <charset val="128"/>
      </rPr>
      <t>に記入</t>
    </r>
    <r>
      <rPr>
        <sz val="7"/>
        <rFont val="Arial"/>
        <family val="2"/>
      </rPr>
      <t xml:space="preserve"> /</t>
    </r>
    <r>
      <rPr>
        <i/>
        <sz val="7"/>
        <color rgb="FFACACAC"/>
        <rFont val="Arial"/>
        <family val="2"/>
      </rPr>
      <t xml:space="preserve"> 
Please fill in a, e</t>
    </r>
    <phoneticPr fontId="7"/>
  </si>
  <si>
    <r>
      <rPr>
        <sz val="9"/>
        <rFont val="ＭＳ Ｐゴシック"/>
        <family val="3"/>
        <charset val="128"/>
      </rPr>
      <t>ユーザー追加申込の場合：アドミニストレータ―/ユーザーのOTPトークン送付先をご入力ください</t>
    </r>
    <r>
      <rPr>
        <i/>
        <sz val="9"/>
        <color theme="0" tint="-0.499984740745262"/>
        <rFont val="ＭＳ Ｐゴシック"/>
        <family val="2"/>
        <charset val="128"/>
      </rPr>
      <t xml:space="preserve">
</t>
    </r>
    <r>
      <rPr>
        <i/>
        <sz val="9"/>
        <color theme="0" tint="-0.499984740745262"/>
        <rFont val="Arial"/>
        <family val="2"/>
      </rPr>
      <t>In case of adding users:  Please complete the section below in order to designate where to receive the OTP Tokens of Administrators/users.</t>
    </r>
    <phoneticPr fontId="7"/>
  </si>
  <si>
    <t>三菱UFJ銀行</t>
  </si>
  <si>
    <r>
      <t>a, f</t>
    </r>
    <r>
      <rPr>
        <sz val="7"/>
        <rFont val="ＭＳ ゴシック"/>
        <family val="3"/>
        <charset val="128"/>
      </rPr>
      <t>に記入</t>
    </r>
    <r>
      <rPr>
        <sz val="7"/>
        <rFont val="Arial"/>
        <family val="2"/>
      </rPr>
      <t xml:space="preserve"> / 
</t>
    </r>
    <r>
      <rPr>
        <i/>
        <sz val="7"/>
        <color rgb="FFACACAC"/>
        <rFont val="Arial"/>
        <family val="2"/>
      </rPr>
      <t>Please fill in a, f</t>
    </r>
    <phoneticPr fontId="7"/>
  </si>
  <si>
    <r>
      <rPr>
        <sz val="7"/>
        <rFont val="ＭＳ Ｐゴシック"/>
        <family val="3"/>
        <charset val="128"/>
      </rPr>
      <t>アドミニストレーター</t>
    </r>
    <r>
      <rPr>
        <sz val="7"/>
        <rFont val="Arial"/>
        <family val="2"/>
      </rPr>
      <t xml:space="preserve"> /</t>
    </r>
    <r>
      <rPr>
        <i/>
        <sz val="7"/>
        <color rgb="FFACACAC"/>
        <rFont val="Arial"/>
        <family val="2"/>
      </rPr>
      <t xml:space="preserve">
Administrator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</si>
  <si>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</si>
  <si>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r>
      <rPr>
        <sz val="7"/>
        <rFont val="ＭＳ Ｐゴシック"/>
        <family val="2"/>
        <charset val="128"/>
      </rPr>
      <t>物理</t>
    </r>
    <r>
      <rPr>
        <sz val="7"/>
        <rFont val="Arial"/>
        <family val="2"/>
      </rPr>
      <t>OTP</t>
    </r>
    <r>
      <rPr>
        <sz val="7"/>
        <rFont val="ＭＳ Ｐゴシック"/>
        <family val="2"/>
        <charset val="128"/>
      </rPr>
      <t>トークン</t>
    </r>
    <r>
      <rPr>
        <sz val="7"/>
        <rFont val="Arial"/>
        <family val="2"/>
      </rPr>
      <t xml:space="preserve"> /</t>
    </r>
    <r>
      <rPr>
        <i/>
        <sz val="7"/>
        <color rgb="FFACACAC"/>
        <rFont val="Arial"/>
        <family val="2"/>
      </rPr>
      <t xml:space="preserve">
Physical OTP Token</t>
    </r>
    <rPh sb="0" eb="2">
      <t>ブツリ</t>
    </rPh>
    <phoneticPr fontId="7"/>
  </si>
  <si>
    <t>e.</t>
    <phoneticPr fontId="7"/>
  </si>
  <si>
    <t>f.</t>
    <phoneticPr fontId="7"/>
  </si>
  <si>
    <r>
      <t>a, b, c, d, e, f, g</t>
    </r>
    <r>
      <rPr>
        <sz val="7"/>
        <rFont val="ＭＳ Ｐゴシック"/>
        <family val="3"/>
        <charset val="128"/>
      </rPr>
      <t>に記入</t>
    </r>
    <r>
      <rPr>
        <sz val="7"/>
        <rFont val="Arial"/>
        <family val="2"/>
      </rPr>
      <t xml:space="preserve"> /</t>
    </r>
    <r>
      <rPr>
        <i/>
        <sz val="7"/>
        <color rgb="FFACACAC"/>
        <rFont val="Arial"/>
        <family val="2"/>
      </rPr>
      <t xml:space="preserve"> 
Please fill in a, b, c, d, e, f, g</t>
    </r>
    <phoneticPr fontId="7"/>
  </si>
  <si>
    <r>
      <t>a, g</t>
    </r>
    <r>
      <rPr>
        <sz val="7"/>
        <rFont val="ＭＳ Ｐゴシック"/>
        <family val="3"/>
        <charset val="128"/>
      </rPr>
      <t>に記入</t>
    </r>
    <r>
      <rPr>
        <sz val="7"/>
        <rFont val="Arial"/>
        <family val="2"/>
      </rPr>
      <t xml:space="preserve"> /</t>
    </r>
    <r>
      <rPr>
        <i/>
        <sz val="7"/>
        <color rgb="FFACACAC"/>
        <rFont val="Arial"/>
        <family val="2"/>
      </rPr>
      <t xml:space="preserve"> 
Please fill in a, g</t>
    </r>
    <phoneticPr fontId="7"/>
  </si>
  <si>
    <r>
      <t>a, e, g</t>
    </r>
    <r>
      <rPr>
        <sz val="7"/>
        <rFont val="ＭＳ Ｐゴシック"/>
        <family val="3"/>
        <charset val="128"/>
      </rPr>
      <t>に記入</t>
    </r>
    <r>
      <rPr>
        <sz val="7"/>
        <rFont val="Arial"/>
        <family val="2"/>
      </rPr>
      <t xml:space="preserve"> /</t>
    </r>
    <r>
      <rPr>
        <i/>
        <sz val="7"/>
        <color rgb="FFACACAC"/>
        <rFont val="Arial"/>
        <family val="2"/>
      </rPr>
      <t xml:space="preserve"> 
Please fill in a, e, g</t>
    </r>
    <phoneticPr fontId="7"/>
  </si>
  <si>
    <r>
      <t>a, b, e</t>
    </r>
    <r>
      <rPr>
        <sz val="7"/>
        <rFont val="ＭＳ Ｐゴシック"/>
        <family val="3"/>
        <charset val="128"/>
      </rPr>
      <t>に記入</t>
    </r>
    <r>
      <rPr>
        <sz val="7"/>
        <rFont val="Arial"/>
        <family val="2"/>
      </rPr>
      <t xml:space="preserve"> /</t>
    </r>
    <r>
      <rPr>
        <i/>
        <sz val="7"/>
        <color rgb="FFACACAC"/>
        <rFont val="Arial"/>
        <family val="2"/>
      </rPr>
      <t xml:space="preserve"> 
Please fill in a, b, e</t>
    </r>
    <phoneticPr fontId="7"/>
  </si>
  <si>
    <r>
      <t>a, c, e, g</t>
    </r>
    <r>
      <rPr>
        <sz val="7"/>
        <rFont val="ＭＳ Ｐゴシック"/>
        <family val="3"/>
        <charset val="128"/>
      </rPr>
      <t>に記入</t>
    </r>
    <r>
      <rPr>
        <sz val="7"/>
        <rFont val="Arial"/>
        <family val="2"/>
      </rPr>
      <t xml:space="preserve"> /</t>
    </r>
    <r>
      <rPr>
        <i/>
        <sz val="7"/>
        <color rgb="FFACACAC"/>
        <rFont val="Arial"/>
        <family val="2"/>
      </rPr>
      <t xml:space="preserve"> 
Please fill in a, c, e, g</t>
    </r>
    <phoneticPr fontId="7"/>
  </si>
  <si>
    <r>
      <t>a</t>
    </r>
    <r>
      <rPr>
        <sz val="7"/>
        <rFont val="ＭＳ ゴシック"/>
        <family val="3"/>
        <charset val="128"/>
      </rPr>
      <t>に記入</t>
    </r>
    <r>
      <rPr>
        <sz val="7"/>
        <rFont val="Arial"/>
        <family val="2"/>
      </rPr>
      <t xml:space="preserve"> / 
</t>
    </r>
    <r>
      <rPr>
        <i/>
        <sz val="7"/>
        <color rgb="FFACACAC"/>
        <rFont val="Arial"/>
        <family val="2"/>
      </rPr>
      <t>Please fill in a</t>
    </r>
    <phoneticPr fontId="7"/>
  </si>
  <si>
    <r>
      <t>a, e, g</t>
    </r>
    <r>
      <rPr>
        <sz val="7"/>
        <rFont val="ＭＳ ゴシック"/>
        <family val="3"/>
        <charset val="128"/>
      </rPr>
      <t>に記入</t>
    </r>
    <r>
      <rPr>
        <sz val="7"/>
        <rFont val="Arial"/>
        <family val="2"/>
      </rPr>
      <t xml:space="preserve"> / 
</t>
    </r>
    <r>
      <rPr>
        <i/>
        <sz val="7"/>
        <color rgb="FFACACAC"/>
        <rFont val="Arial"/>
        <family val="2"/>
      </rPr>
      <t>Please fill in a, e, g</t>
    </r>
    <phoneticPr fontId="7"/>
  </si>
  <si>
    <r>
      <rPr>
        <sz val="7"/>
        <rFont val="ＭＳ Ｐゴシック"/>
        <family val="3"/>
        <charset val="128"/>
      </rPr>
      <t>ユーザー</t>
    </r>
    <r>
      <rPr>
        <sz val="7"/>
        <rFont val="Arial"/>
        <family val="2"/>
      </rPr>
      <t xml:space="preserve"> /</t>
    </r>
    <r>
      <rPr>
        <i/>
        <sz val="7"/>
        <color rgb="FFACACAC"/>
        <rFont val="Arial"/>
        <family val="2"/>
      </rPr>
      <t xml:space="preserve">
User</t>
    </r>
    <phoneticPr fontId="7"/>
  </si>
  <si>
    <t>f.</t>
    <phoneticPr fontId="7"/>
  </si>
  <si>
    <r>
      <rPr>
        <sz val="9"/>
        <rFont val="ＭＳ Ｐゴシック"/>
        <family val="3"/>
        <charset val="128"/>
      </rPr>
      <t xml:space="preserve">携帯番号を追加・変更 </t>
    </r>
    <r>
      <rPr>
        <sz val="9"/>
        <rFont val="Arial"/>
        <family val="2"/>
      </rPr>
      <t>/</t>
    </r>
    <r>
      <rPr>
        <i/>
        <sz val="9"/>
        <color rgb="FFACACAC"/>
        <rFont val="Arial"/>
        <family val="2"/>
      </rPr>
      <t xml:space="preserve">
Add / Change Mobile Number </t>
    </r>
    <rPh sb="0" eb="2">
      <t>ケイタイ</t>
    </rPh>
    <rPh sb="2" eb="4">
      <t>バンゴウ</t>
    </rPh>
    <rPh sb="8" eb="10">
      <t>ヘンコウ</t>
    </rPh>
    <phoneticPr fontId="7"/>
  </si>
  <si>
    <r>
      <rPr>
        <b/>
        <sz val="9"/>
        <rFont val="Yu Gothic"/>
        <family val="2"/>
        <charset val="128"/>
      </rPr>
      <t>携帯番号</t>
    </r>
    <r>
      <rPr>
        <b/>
        <sz val="9"/>
        <rFont val="Arial"/>
        <family val="2"/>
      </rPr>
      <t xml:space="preserve"> /
</t>
    </r>
    <r>
      <rPr>
        <b/>
        <i/>
        <sz val="9"/>
        <color rgb="FFACACAC"/>
        <rFont val="Arial"/>
        <family val="2"/>
      </rPr>
      <t>Mobile Number</t>
    </r>
    <phoneticPr fontId="7"/>
  </si>
  <si>
    <r>
      <rPr>
        <sz val="9"/>
        <rFont val="ＭＳ Ｐゴシック"/>
        <family val="3"/>
        <charset val="128"/>
        <scheme val="minor"/>
      </rPr>
      <t>携帯番号を削除</t>
    </r>
    <r>
      <rPr>
        <sz val="9"/>
        <rFont val="Yu Gothic"/>
        <family val="2"/>
        <charset val="128"/>
      </rPr>
      <t xml:space="preserve"> </t>
    </r>
    <r>
      <rPr>
        <sz val="9"/>
        <rFont val="Arial"/>
        <family val="2"/>
      </rPr>
      <t xml:space="preserve">/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</si>
  <si>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rPr>
      <t xml:space="preserve"> /
</t>
    </r>
    <r>
      <rPr>
        <i/>
        <sz val="9"/>
        <color rgb="FFACACAC"/>
        <rFont val="Arial"/>
        <family val="2"/>
      </rPr>
      <t>Add / Change Mobile Number</t>
    </r>
    <phoneticPr fontId="7"/>
  </si>
  <si>
    <r>
      <rPr>
        <sz val="9"/>
        <rFont val="ＭＳ Ｐゴシック"/>
        <family val="3"/>
        <charset val="128"/>
        <scheme val="minor"/>
      </rPr>
      <t>携帯番号を削除</t>
    </r>
    <r>
      <rPr>
        <sz val="9"/>
        <rFont val="Arial"/>
        <family val="2"/>
      </rPr>
      <t xml:space="preserve"> /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</si>
  <si>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charset val="128"/>
      </rPr>
      <t xml:space="preserve"> /
</t>
    </r>
    <r>
      <rPr>
        <i/>
        <sz val="9"/>
        <color rgb="FFACACAC"/>
        <rFont val="Arial"/>
        <family val="2"/>
      </rPr>
      <t>Add / Change Mobile Number</t>
    </r>
    <phoneticPr fontId="7"/>
  </si>
  <si>
    <r>
      <rPr>
        <sz val="7"/>
        <rFont val="ＭＳ Ｐゴシック"/>
        <family val="3"/>
        <charset val="128"/>
        <scheme val="minor"/>
      </rPr>
      <t>モバイル</t>
    </r>
    <r>
      <rPr>
        <sz val="7"/>
        <rFont val="Arial"/>
        <family val="2"/>
      </rPr>
      <t>OTP</t>
    </r>
    <r>
      <rPr>
        <sz val="7"/>
        <rFont val="ＭＳ Ｐゴシック"/>
        <family val="3"/>
        <charset val="128"/>
        <scheme val="minor"/>
      </rPr>
      <t>トークン</t>
    </r>
    <r>
      <rPr>
        <sz val="7"/>
        <rFont val="Arial"/>
        <family val="2"/>
      </rPr>
      <t xml:space="preserve"> /</t>
    </r>
    <r>
      <rPr>
        <i/>
        <sz val="7"/>
        <color rgb="FFACACAC"/>
        <rFont val="Arial"/>
        <family val="2"/>
      </rPr>
      <t xml:space="preserve">
Mobile OTP 
Token</t>
    </r>
    <phoneticPr fontId="7"/>
  </si>
  <si>
    <r>
      <rPr>
        <sz val="7"/>
        <rFont val="游ゴシック"/>
        <family val="2"/>
        <charset val="128"/>
      </rPr>
      <t>ユーザー</t>
    </r>
    <r>
      <rPr>
        <sz val="7"/>
        <rFont val="Arial"/>
        <family val="2"/>
      </rPr>
      <t xml:space="preserve"> /
</t>
    </r>
    <r>
      <rPr>
        <i/>
        <sz val="7"/>
        <color rgb="FFACACAC"/>
        <rFont val="Arial"/>
        <family val="2"/>
      </rPr>
      <t>User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</si>
  <si>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</si>
  <si>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t xml:space="preserve"> </t>
    <phoneticPr fontId="7"/>
  </si>
  <si>
    <t>(*1)</t>
    <phoneticPr fontId="7"/>
  </si>
  <si>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7"/>
  </si>
  <si>
    <t>(*3)</t>
    <phoneticPr fontId="7"/>
  </si>
  <si>
    <r>
      <t>E</t>
    </r>
    <r>
      <rPr>
        <b/>
        <sz val="9"/>
        <rFont val="ＭＳ Ｐゴシック"/>
        <family val="3"/>
        <charset val="128"/>
      </rPr>
      <t>メールアドレス</t>
    </r>
    <r>
      <rPr>
        <b/>
        <sz val="7"/>
        <rFont val="ＭＳ Ｐゴシック"/>
        <family val="3"/>
        <charset val="128"/>
      </rPr>
      <t>（※2）</t>
    </r>
    <r>
      <rPr>
        <b/>
        <sz val="9"/>
        <rFont val="Arial"/>
        <family val="2"/>
      </rPr>
      <t xml:space="preserve"> /</t>
    </r>
    <r>
      <rPr>
        <b/>
        <i/>
        <sz val="9"/>
        <color rgb="FFACACAC"/>
        <rFont val="Arial"/>
        <family val="2"/>
      </rPr>
      <t xml:space="preserve">
Email Address </t>
    </r>
    <r>
      <rPr>
        <b/>
        <i/>
        <sz val="7"/>
        <color rgb="FFACACAC"/>
        <rFont val="Arial"/>
        <family val="2"/>
      </rPr>
      <t>(*2)</t>
    </r>
    <phoneticPr fontId="7"/>
  </si>
  <si>
    <r>
      <t>GCMS Plus</t>
    </r>
    <r>
      <rPr>
        <sz val="7"/>
        <rFont val="ＭＳ Ｐゴシック"/>
        <family val="3"/>
        <charset val="128"/>
      </rPr>
      <t>のみお申込の場合、gのご入力は不要です。</t>
    </r>
    <r>
      <rPr>
        <sz val="7"/>
        <rFont val="Arial"/>
        <family val="2"/>
      </rPr>
      <t xml:space="preserve"> /</t>
    </r>
    <r>
      <rPr>
        <i/>
        <sz val="7"/>
        <color rgb="FFACACAC"/>
        <rFont val="Arial"/>
        <family val="2"/>
      </rPr>
      <t xml:space="preserve">
If GCMS Plus only is to be applied, do not enter the fields in Section g.</t>
    </r>
    <rPh sb="21" eb="23">
      <t>ニュウリョク</t>
    </rPh>
    <phoneticPr fontId="7"/>
  </si>
  <si>
    <t>(*2)</t>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</si>
  <si>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（※１）</t>
    </r>
    <r>
      <rPr>
        <b/>
        <sz val="7"/>
        <rFont val="Arial"/>
        <family val="2"/>
      </rPr>
      <t xml:space="preserve">/
</t>
    </r>
    <r>
      <rPr>
        <b/>
        <i/>
        <sz val="7"/>
        <color rgb="FFACACAC"/>
        <rFont val="Arial"/>
        <family val="2"/>
      </rPr>
      <t xml:space="preserve">OTP Token Type </t>
    </r>
    <r>
      <rPr>
        <b/>
        <i/>
        <sz val="5"/>
        <color rgb="FFACACAC"/>
        <rFont val="Arial"/>
        <family val="2"/>
      </rPr>
      <t>(*1)</t>
    </r>
    <phoneticPr fontId="7"/>
  </si>
  <si>
    <r>
      <t xml:space="preserve">g.
</t>
    </r>
    <r>
      <rPr>
        <b/>
        <sz val="7"/>
        <rFont val="Arial"/>
        <family val="2"/>
      </rPr>
      <t>(*3)</t>
    </r>
    <phoneticPr fontId="7"/>
  </si>
  <si>
    <r>
      <rPr>
        <sz val="9"/>
        <rFont val="Arial"/>
        <family val="2"/>
      </rP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sz val="9"/>
        <color rgb="FFACACAC"/>
        <rFont val="Arial"/>
        <family val="2"/>
      </rPr>
      <t xml:space="preserve"> </t>
    </r>
    <r>
      <rPr>
        <i/>
        <sz val="9"/>
        <color rgb="FFACACAC"/>
        <rFont val="Arial"/>
        <family val="2"/>
      </rPr>
      <t xml:space="preserve"> Re-issue OTP Token (*1)</t>
    </r>
    <phoneticPr fontId="7"/>
  </si>
  <si>
    <r>
      <t>OTP</t>
    </r>
    <r>
      <rPr>
        <sz val="9"/>
        <rFont val="ＭＳ Ｐゴシック"/>
        <family val="3"/>
        <charset val="128"/>
      </rPr>
      <t>無効化（※2）</t>
    </r>
    <r>
      <rPr>
        <sz val="9"/>
        <rFont val="Arial"/>
        <family val="2"/>
      </rPr>
      <t xml:space="preserve"> /</t>
    </r>
    <r>
      <rPr>
        <i/>
        <sz val="9"/>
        <color rgb="FFACACAC"/>
        <rFont val="Arial"/>
        <family val="2"/>
      </rPr>
      <t xml:space="preserve"> Deactivate OTP Token (*2)</t>
    </r>
    <phoneticPr fontId="7"/>
  </si>
  <si>
    <r>
      <t>OTP</t>
    </r>
    <r>
      <rPr>
        <sz val="9"/>
        <rFont val="ＭＳ Ｐゴシック"/>
        <family val="3"/>
        <charset val="128"/>
      </rPr>
      <t>トークンの有効化（※3）</t>
    </r>
    <r>
      <rPr>
        <sz val="9"/>
        <rFont val="Arial"/>
        <family val="2"/>
      </rPr>
      <t xml:space="preserve"> /</t>
    </r>
    <r>
      <rPr>
        <i/>
        <sz val="9"/>
        <color rgb="FFACACAC"/>
        <rFont val="Arial"/>
        <family val="2"/>
      </rPr>
      <t xml:space="preserve"> Request Bank to activate OTP Token (*3)</t>
    </r>
    <phoneticPr fontId="7"/>
  </si>
  <si>
    <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i/>
        <sz val="9"/>
        <color rgb="FFACACAC"/>
        <rFont val="Arial"/>
        <family val="2"/>
      </rPr>
      <t xml:space="preserve"> Re-issue OTP Token (*1)</t>
    </r>
    <phoneticPr fontId="7"/>
  </si>
  <si>
    <r>
      <rPr>
        <sz val="6"/>
        <rFont val="ＭＳ Ｐゴシック"/>
        <family val="3"/>
        <charset val="128"/>
      </rPr>
      <t>（※１）</t>
    </r>
    <r>
      <rPr>
        <sz val="7"/>
        <rFont val="ＭＳ Ｐゴシック"/>
        <family val="3"/>
        <charset val="128"/>
      </rPr>
      <t xml:space="preserve">
</t>
    </r>
    <r>
      <rPr>
        <i/>
        <sz val="7"/>
        <color rgb="FFACACAC"/>
        <rFont val="Arial"/>
        <family val="2"/>
      </rPr>
      <t>(*1)</t>
    </r>
    <phoneticPr fontId="7"/>
  </si>
  <si>
    <r>
      <rPr>
        <sz val="6"/>
        <rFont val="ＭＳ Ｐゴシック"/>
        <family val="3"/>
        <charset val="128"/>
      </rPr>
      <t>（※２）</t>
    </r>
    <r>
      <rPr>
        <sz val="7"/>
        <rFont val="ＭＳ Ｐゴシック"/>
        <family val="3"/>
        <charset val="128"/>
      </rPr>
      <t xml:space="preserve">
</t>
    </r>
    <r>
      <rPr>
        <i/>
        <sz val="7"/>
        <color rgb="FFACACAC"/>
        <rFont val="Arial"/>
        <family val="2"/>
      </rPr>
      <t>(*</t>
    </r>
    <r>
      <rPr>
        <i/>
        <sz val="7"/>
        <color rgb="FFACACAC"/>
        <rFont val="ＭＳ Ｐゴシック"/>
        <family val="2"/>
        <charset val="128"/>
      </rPr>
      <t>２</t>
    </r>
    <r>
      <rPr>
        <i/>
        <sz val="7"/>
        <color rgb="FFACACAC"/>
        <rFont val="Arial"/>
        <family val="2"/>
      </rPr>
      <t>)</t>
    </r>
    <phoneticPr fontId="7"/>
  </si>
  <si>
    <r>
      <rPr>
        <sz val="6"/>
        <rFont val="ＭＳ Ｐゴシック"/>
        <family val="3"/>
        <charset val="128"/>
      </rPr>
      <t>（※3）</t>
    </r>
    <r>
      <rPr>
        <sz val="7"/>
        <rFont val="ＭＳ Ｐゴシック"/>
        <family val="3"/>
        <charset val="128"/>
      </rPr>
      <t xml:space="preserve">
</t>
    </r>
    <r>
      <rPr>
        <i/>
        <sz val="7"/>
        <color rgb="FFACACAC"/>
        <rFont val="Arial"/>
        <family val="2"/>
      </rPr>
      <t>(*3)</t>
    </r>
    <phoneticPr fontId="7"/>
  </si>
  <si>
    <r>
      <rPr>
        <sz val="7"/>
        <rFont val="Arial"/>
        <family val="2"/>
      </rPr>
      <t>OTP</t>
    </r>
    <r>
      <rPr>
        <sz val="7"/>
        <rFont val="ＭＳ Ｐゴシック"/>
        <family val="3"/>
        <charset val="128"/>
      </rPr>
      <t>トークンの無効化は、誤って有効化してしまった場合等にご対応いたします。既に</t>
    </r>
    <r>
      <rPr>
        <sz val="7"/>
        <rFont val="Arial"/>
        <family val="2"/>
      </rPr>
      <t>COMSUITE</t>
    </r>
    <r>
      <rPr>
        <sz val="7"/>
        <rFont val="ＭＳ Ｐゴシック"/>
        <family val="3"/>
        <charset val="128"/>
      </rPr>
      <t>へのログインに使用されたことのある</t>
    </r>
    <r>
      <rPr>
        <sz val="7"/>
        <rFont val="Arial"/>
        <family val="2"/>
      </rPr>
      <t>OTP</t>
    </r>
    <r>
      <rPr>
        <sz val="7"/>
        <rFont val="ＭＳ Ｐゴシック"/>
        <family val="3"/>
        <charset val="128"/>
      </rPr>
      <t>トークンは無効化することができません。</t>
    </r>
    <r>
      <rPr>
        <sz val="7"/>
        <rFont val="Arial"/>
        <family val="2"/>
      </rPr>
      <t xml:space="preserve"> /</t>
    </r>
    <r>
      <rPr>
        <i/>
        <sz val="7"/>
        <color rgb="FFACACAC"/>
        <rFont val="Arial"/>
        <family val="2"/>
      </rPr>
      <t xml:space="preserve">
OTP Token deactivation is required in the case of unintentional activation etc. An OTP token cannot be deactivated if it was already used to login to COMSUITE.</t>
    </r>
    <phoneticPr fontId="7"/>
  </si>
  <si>
    <r>
      <rPr>
        <sz val="7"/>
        <rFont val="ＭＳ Ｐゴシック"/>
        <family val="3"/>
        <charset val="128"/>
      </rPr>
      <t>「ユーザーの追加」が選択されている場合、当該の追加ユーザーについては</t>
    </r>
    <r>
      <rPr>
        <sz val="7"/>
        <rFont val="Arial"/>
        <family val="2"/>
      </rPr>
      <t>OTP</t>
    </r>
    <r>
      <rPr>
        <sz val="7"/>
        <rFont val="ＭＳ Ｐゴシック"/>
        <family val="3"/>
        <charset val="128"/>
      </rPr>
      <t>トークンの有効化ができません。トークンの有効化はユーザー登録完了後に可能となります。</t>
    </r>
    <r>
      <rPr>
        <sz val="7"/>
        <rFont val="Arial"/>
        <family val="2"/>
      </rPr>
      <t xml:space="preserve"> /</t>
    </r>
    <r>
      <rPr>
        <i/>
        <sz val="7"/>
        <color rgb="FFACACAC"/>
        <rFont val="Arial"/>
        <family val="2"/>
      </rPr>
      <t xml:space="preserve">
If "Add User" option is selected, OTP Token activation cannot be performed for the user that is being added. Token activation can only be performed after user registration.</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</si>
  <si>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 </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</si>
  <si>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</si>
  <si>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</si>
  <si>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トークン再発行（※1）</t>
    </r>
    <r>
      <rPr>
        <sz val="9"/>
        <rFont val="Arial"/>
        <family val="2"/>
      </rPr>
      <t xml:space="preserve"> /</t>
    </r>
    <r>
      <rPr>
        <i/>
        <sz val="9"/>
        <color rgb="FFACACAC"/>
        <rFont val="Arial"/>
        <family val="2"/>
      </rPr>
      <t xml:space="preserve"> Re-issue OTP Token (*1)</t>
    </r>
    <phoneticPr fontId="7"/>
  </si>
  <si>
    <r>
      <rPr>
        <sz val="9"/>
        <rFont val="ＭＳ ゴシック"/>
        <family val="3"/>
        <charset val="128"/>
      </rPr>
      <t>携帯番号を削除</t>
    </r>
    <r>
      <rPr>
        <sz val="9"/>
        <rFont val="Arial"/>
        <family val="2"/>
      </rPr>
      <t xml:space="preserve">/
</t>
    </r>
    <r>
      <rPr>
        <i/>
        <sz val="9"/>
        <color rgb="FFACACAC"/>
        <rFont val="Arial"/>
        <family val="2"/>
      </rPr>
      <t>Delete Mobile Number</t>
    </r>
    <rPh sb="0" eb="2">
      <t>ケイタイ</t>
    </rPh>
    <rPh sb="2" eb="4">
      <t>バンゴウ</t>
    </rPh>
    <rPh sb="5" eb="7">
      <t>サクジョ</t>
    </rPh>
    <phoneticPr fontId="7"/>
  </si>
  <si>
    <r>
      <t>E</t>
    </r>
    <r>
      <rPr>
        <b/>
        <sz val="9"/>
        <rFont val="ＭＳ Ｐゴシック"/>
        <family val="3"/>
        <charset val="128"/>
      </rPr>
      <t>メールアドレス</t>
    </r>
    <r>
      <rPr>
        <b/>
        <sz val="7"/>
        <rFont val="ＭＳ Ｐゴシック"/>
        <family val="3"/>
        <charset val="128"/>
      </rPr>
      <t>（※3）</t>
    </r>
    <r>
      <rPr>
        <b/>
        <sz val="9"/>
        <rFont val="Arial"/>
        <family val="2"/>
      </rPr>
      <t xml:space="preserve"> /</t>
    </r>
    <r>
      <rPr>
        <b/>
        <i/>
        <sz val="9"/>
        <color rgb="FFACACAC"/>
        <rFont val="Arial"/>
        <family val="2"/>
      </rPr>
      <t xml:space="preserve">
Email Address </t>
    </r>
    <r>
      <rPr>
        <b/>
        <i/>
        <sz val="7"/>
        <color rgb="FFACACAC"/>
        <rFont val="Arial"/>
        <family val="2"/>
      </rPr>
      <t>(*3)</t>
    </r>
    <phoneticPr fontId="7"/>
  </si>
  <si>
    <t>(*4)</t>
    <phoneticPr fontId="7"/>
  </si>
  <si>
    <r>
      <t>g.</t>
    </r>
    <r>
      <rPr>
        <b/>
        <sz val="4"/>
        <rFont val="Arial"/>
        <family val="2"/>
      </rPr>
      <t xml:space="preserve">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</si>
  <si>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(*1) </t>
    </r>
    <r>
      <rPr>
        <sz val="9"/>
        <rFont val="Arial"/>
        <family val="2"/>
      </rPr>
      <t>/</t>
    </r>
    <r>
      <rPr>
        <i/>
        <sz val="9"/>
        <color rgb="FFACACAC"/>
        <rFont val="Arial"/>
        <family val="2"/>
      </rPr>
      <t xml:space="preserve">
Add CMS Linkage with FOREX User </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</si>
  <si>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</si>
  <si>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 xml:space="preserve">OTP Token Type </t>
    </r>
    <r>
      <rPr>
        <b/>
        <i/>
        <sz val="5"/>
        <color rgb="FFACACAC"/>
        <rFont val="Arial"/>
        <family val="2"/>
      </rPr>
      <t>(*2)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</si>
  <si>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Arial"/>
        <family val="2"/>
      </rPr>
      <t>(</t>
    </r>
    <r>
      <rPr>
        <sz val="7"/>
        <rFont val="ＭＳ Ｐゴシック"/>
        <family val="2"/>
        <charset val="128"/>
      </rPr>
      <t>※</t>
    </r>
    <r>
      <rPr>
        <sz val="7"/>
        <rFont val="Arial"/>
        <family val="2"/>
      </rPr>
      <t>1)</t>
    </r>
    <r>
      <rPr>
        <sz val="9"/>
        <rFont val="ＭＳ Ｐゴシック"/>
        <family val="3"/>
        <charset val="128"/>
      </rPr>
      <t xml:space="preserve"> </t>
    </r>
    <r>
      <rPr>
        <sz val="9"/>
        <rFont val="Arial"/>
        <family val="2"/>
      </rPr>
      <t>/</t>
    </r>
    <r>
      <rPr>
        <i/>
        <sz val="9"/>
        <color rgb="FFACACAC"/>
        <rFont val="Arial"/>
        <family val="2"/>
      </rPr>
      <t xml:space="preserve">
Add CMS Linkage with FOREX User </t>
    </r>
    <r>
      <rPr>
        <sz val="9"/>
        <rFont val="Arial"/>
        <family val="3"/>
        <charset val="128"/>
      </rPr>
      <t xml:space="preserve">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</si>
  <si>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2"/>
        <charset val="128"/>
      </rPr>
      <t>※</t>
    </r>
    <r>
      <rPr>
        <sz val="7"/>
        <rFont val="Arial"/>
        <family val="2"/>
      </rPr>
      <t>1)</t>
    </r>
    <r>
      <rPr>
        <sz val="7"/>
        <rFont val="ＭＳ ゴシック"/>
        <family val="3"/>
        <charset val="128"/>
      </rPr>
      <t xml:space="preserve">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</si>
  <si>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ＭＳ Ｐゴシック"/>
        <family val="3"/>
        <charset val="128"/>
      </rPr>
      <t>(※1)</t>
    </r>
    <r>
      <rPr>
        <sz val="9"/>
        <rFont val="Arial"/>
        <family val="2"/>
      </rPr>
      <t>/</t>
    </r>
    <r>
      <rPr>
        <i/>
        <sz val="9"/>
        <color rgb="FFACACAC"/>
        <rFont val="Arial"/>
        <family val="2"/>
      </rPr>
      <t xml:space="preserve">
Add CMS Linkage with FOREX User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</si>
  <si>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(※1)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</si>
  <si>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t xml:space="preserve">g.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</si>
  <si>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</si>
  <si>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</si>
  <si>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OTP Token Type (*2)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</si>
  <si>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</si>
  <si>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</si>
  <si>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</si>
  <si>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</si>
  <si>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sz val="9"/>
        <rFont val="Arial"/>
        <family val="2"/>
      </rPr>
      <t xml:space="preserve"> </t>
    </r>
    <r>
      <rPr>
        <i/>
        <sz val="7"/>
        <color rgb="FFACACAC"/>
        <rFont val="Arial"/>
        <family val="2"/>
      </rPr>
      <t>(*1)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</si>
  <si>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t>
    </r>
    <r>
      <rPr>
        <sz val="7"/>
        <rFont val="Arial"/>
        <family val="2"/>
      </rPr>
      <t>(</t>
    </r>
    <r>
      <rPr>
        <sz val="7"/>
        <rFont val="ＭＳ ゴシック"/>
        <family val="3"/>
        <charset val="128"/>
      </rPr>
      <t>※</t>
    </r>
    <r>
      <rPr>
        <sz val="7"/>
        <rFont val="Arial"/>
        <family val="2"/>
      </rPr>
      <t xml:space="preserve">1) </t>
    </r>
    <r>
      <rPr>
        <sz val="9"/>
        <rFont val="Arial"/>
        <family val="2"/>
      </rPr>
      <t>/</t>
    </r>
    <r>
      <rPr>
        <i/>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</si>
  <si>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</si>
  <si>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</si>
  <si>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i/>
        <sz val="8"/>
        <color rgb="FF838383"/>
        <rFont val="ＭＳ Ｐゴシック"/>
        <family val="3"/>
        <charset val="128"/>
      </rPr>
      <t>お選びください</t>
    </r>
    <r>
      <rPr>
        <i/>
        <sz val="8"/>
        <color rgb="FF838383"/>
        <rFont val="Arial"/>
        <family val="2"/>
      </rPr>
      <t xml:space="preserve"> / Please Select</t>
    </r>
    <phoneticPr fontId="7"/>
  </si>
  <si>
    <r>
      <rPr>
        <sz val="7"/>
        <rFont val="ＭＳ Ｐゴシック"/>
        <family val="3"/>
        <charset val="128"/>
      </rPr>
      <t>アジア拠点限定のサービスです。シンガポール・香港の</t>
    </r>
    <r>
      <rPr>
        <sz val="7"/>
        <rFont val="Arial"/>
        <family val="3"/>
      </rPr>
      <t>ACMS</t>
    </r>
    <r>
      <rPr>
        <sz val="7"/>
        <rFont val="ＭＳ Ｐゴシック"/>
        <family val="3"/>
        <charset val="128"/>
        <scheme val="minor"/>
      </rPr>
      <t>サービスと</t>
    </r>
    <r>
      <rPr>
        <sz val="7"/>
        <rFont val="Arial"/>
        <family val="3"/>
      </rPr>
      <t>FOREX</t>
    </r>
    <r>
      <rPr>
        <sz val="7"/>
        <rFont val="ＭＳ Ｐゴシック"/>
        <family val="3"/>
        <charset val="128"/>
        <scheme val="minor"/>
      </rPr>
      <t>を連携または連携を解除する際にチェックを入れてください。 /</t>
    </r>
    <r>
      <rPr>
        <sz val="7"/>
        <rFont val="Arial"/>
        <family val="2"/>
      </rPr>
      <t xml:space="preserve">
</t>
    </r>
    <r>
      <rPr>
        <i/>
        <sz val="7"/>
        <color rgb="FFACACAC"/>
        <rFont val="Arial"/>
        <family val="2"/>
      </rPr>
      <t>This function is for Asia branches only. Please select if adding/deleting linkage between CMS Singapore/Hong Kong and FOREX.</t>
    </r>
    <phoneticPr fontId="7"/>
  </si>
  <si>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126"/>
  </si>
  <si>
    <r>
      <t xml:space="preserve"> </t>
    </r>
    <r>
      <rPr>
        <b/>
        <sz val="9"/>
        <color rgb="FFFF0000"/>
        <rFont val="Verdana"/>
        <family val="2"/>
      </rPr>
      <t>81</t>
    </r>
    <phoneticPr fontId="7"/>
  </si>
  <si>
    <t>ABC COMPANY LIMITED</t>
    <phoneticPr fontId="7"/>
  </si>
  <si>
    <t>12345678</t>
    <phoneticPr fontId="7"/>
  </si>
  <si>
    <t>User03</t>
    <phoneticPr fontId="7"/>
  </si>
  <si>
    <t>Taro Yamada</t>
    <phoneticPr fontId="7"/>
  </si>
  <si>
    <t>Taro_Yamada@ABC.COM</t>
    <phoneticPr fontId="7"/>
  </si>
  <si>
    <t>9012345678</t>
    <phoneticPr fontId="7"/>
  </si>
  <si>
    <t>１００</t>
    <phoneticPr fontId="7"/>
  </si>
  <si>
    <t>８３８８</t>
    <phoneticPr fontId="7"/>
  </si>
  <si>
    <t>経理部</t>
    <phoneticPr fontId="7"/>
  </si>
  <si>
    <t>０３‐１２３４‐５６７８</t>
    <phoneticPr fontId="7"/>
  </si>
  <si>
    <t>経理部長</t>
    <phoneticPr fontId="7"/>
  </si>
  <si>
    <t>佐藤　太郎</t>
    <phoneticPr fontId="7"/>
  </si>
  <si>
    <t>2023/01/01</t>
    <phoneticPr fontId="7"/>
  </si>
  <si>
    <r>
      <t>OTP</t>
    </r>
    <r>
      <rPr>
        <b/>
        <sz val="7"/>
        <rFont val="ＭＳ Ｐゴシック"/>
        <family val="2"/>
        <charset val="128"/>
      </rPr>
      <t>トークンの種類</t>
    </r>
    <r>
      <rPr>
        <b/>
        <sz val="7"/>
        <rFont val="ＭＳ Ｐゴシック"/>
        <family val="3"/>
        <charset val="128"/>
      </rPr>
      <t>（※2）</t>
    </r>
    <r>
      <rPr>
        <b/>
        <sz val="7"/>
        <rFont val="Arial"/>
        <family val="2"/>
      </rPr>
      <t xml:space="preserve"> /
</t>
    </r>
    <r>
      <rPr>
        <b/>
        <i/>
        <sz val="7"/>
        <color rgb="FFACACAC"/>
        <rFont val="Arial"/>
        <family val="2"/>
      </rPr>
      <t>OTP Token Type (*2)</t>
    </r>
    <phoneticPr fontId="7"/>
  </si>
  <si>
    <r>
      <rPr>
        <b/>
        <sz val="8.5"/>
        <rFont val="ＭＳ Ｐゴシック"/>
        <family val="3"/>
        <charset val="128"/>
      </rPr>
      <t>プロダクト名</t>
    </r>
    <r>
      <rPr>
        <b/>
        <sz val="7"/>
        <rFont val="ＭＳ Ｐゴシック"/>
        <family val="3"/>
        <charset val="128"/>
      </rPr>
      <t>（※5）</t>
    </r>
    <r>
      <rPr>
        <b/>
        <sz val="8.5"/>
        <rFont val="Arial"/>
        <family val="2"/>
      </rPr>
      <t xml:space="preserve"> /</t>
    </r>
    <phoneticPr fontId="7"/>
  </si>
  <si>
    <r>
      <t>Product Name</t>
    </r>
    <r>
      <rPr>
        <b/>
        <i/>
        <sz val="7"/>
        <color rgb="FFACACAC"/>
        <rFont val="Arial"/>
        <family val="2"/>
      </rPr>
      <t>(*5)</t>
    </r>
    <phoneticPr fontId="7"/>
  </si>
  <si>
    <t>(*5)</t>
    <phoneticPr fontId="7"/>
  </si>
  <si>
    <r>
      <rPr>
        <sz val="7"/>
        <rFont val="ＭＳ Ｐゴシック"/>
        <family val="3"/>
        <charset val="128"/>
      </rPr>
      <t>［</t>
    </r>
    <r>
      <rPr>
        <sz val="7"/>
        <rFont val="Arial"/>
        <family val="2"/>
      </rPr>
      <t xml:space="preserve">GCMS Plus </t>
    </r>
    <r>
      <rPr>
        <sz val="7"/>
        <rFont val="ＭＳ Ｐゴシック"/>
        <family val="3"/>
        <charset val="128"/>
      </rPr>
      <t>インド、またはドイツの口座を申請される、または既存口座を利用されるお客さま］ 規制により、送金承認権限を保持する、または付与する予定のユーザーの本人確認を口座保有支店/拠点で行う必要があります。詳細についてはお取引拠点にお問い合わせください。</t>
    </r>
    <r>
      <rPr>
        <sz val="7"/>
        <rFont val="Arial"/>
        <family val="2"/>
      </rPr>
      <t xml:space="preserve"> /</t>
    </r>
    <r>
      <rPr>
        <i/>
        <sz val="7"/>
        <color rgb="FFACACAC"/>
        <rFont val="Arial"/>
        <family val="2"/>
      </rPr>
      <t xml:space="preserve">
[For customers applying for or with existing GCMS Plus India or Germany accounts] Due to country regulations, identity verification of users with or will be set to have privilege to approve money transfer is required to be performed by Account Holding Branch/Office.  Please contact your contracting office to process.</t>
    </r>
    <phoneticPr fontId="7"/>
  </si>
  <si>
    <r>
      <rPr>
        <b/>
        <sz val="9"/>
        <color rgb="FFFF0000"/>
        <rFont val="游ゴシック"/>
        <family val="2"/>
        <charset val="128"/>
      </rPr>
      <t>東京都千代田区丸の内二丁目</t>
    </r>
    <r>
      <rPr>
        <b/>
        <sz val="9"/>
        <color rgb="FFFF0000"/>
        <rFont val="Veranda"/>
        <family val="2"/>
      </rPr>
      <t>7</t>
    </r>
    <r>
      <rPr>
        <b/>
        <sz val="9"/>
        <color rgb="FFFF0000"/>
        <rFont val="游ゴシック"/>
        <family val="2"/>
        <charset val="128"/>
      </rPr>
      <t>番</t>
    </r>
    <r>
      <rPr>
        <b/>
        <sz val="9"/>
        <color rgb="FFFF0000"/>
        <rFont val="Veranda"/>
        <family val="2"/>
      </rPr>
      <t>1</t>
    </r>
    <r>
      <rPr>
        <b/>
        <sz val="9"/>
        <color rgb="FFFF0000"/>
        <rFont val="游ゴシック"/>
        <family val="2"/>
        <charset val="128"/>
      </rPr>
      <t>号</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</si>
</sst>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lt;=999]000;[&lt;=9999]000\-00;000\-0000"/>
    <numFmt numFmtId="224" formatCode="\(\+@\)"/>
  </numFmts>
  <fonts count="2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9"/>
      <name val="Arial"/>
      <family val="2"/>
    </font>
    <font>
      <sz val="9"/>
      <name val="ＭＳ Ｐゴシック"/>
      <family val="3"/>
      <charset val="128"/>
    </font>
    <font>
      <u/>
      <sz val="14"/>
      <name val="Arial"/>
      <family val="2"/>
    </font>
    <font>
      <b/>
      <sz val="9"/>
      <name val="Arial"/>
      <family val="2"/>
    </font>
    <font>
      <sz val="7"/>
      <name val="Arial"/>
      <family val="2"/>
    </font>
    <font>
      <sz val="8"/>
      <name val="ＭＳ Ｐゴシック"/>
      <family val="3"/>
      <charset val="128"/>
    </font>
    <font>
      <sz val="8"/>
      <name val="Arial"/>
      <family val="2"/>
    </font>
    <font>
      <sz val="10"/>
      <name val="Arial"/>
      <family val="2"/>
    </font>
    <font>
      <sz val="10"/>
      <name val="ＭＳ Ｐゴシック"/>
      <family val="3"/>
      <charset val="128"/>
    </font>
    <font>
      <sz val="11"/>
      <name val="ＭＳ Ｐゴシック"/>
      <family val="3"/>
      <charset val="128"/>
    </font>
    <font>
      <sz val="10"/>
      <name val="Tahoma"/>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sz val="11"/>
      <color indexed="8"/>
      <name val="ＭＳ Ｐゴシック"/>
      <family val="3"/>
      <charset val="128"/>
    </font>
    <font>
      <b/>
      <i/>
      <u/>
      <sz val="10"/>
      <name val="Times New Roman"/>
      <family val="1"/>
    </font>
    <font>
      <sz val="11"/>
      <color indexed="9"/>
      <name val="ＭＳ Ｐゴシック"/>
      <family val="3"/>
      <charset val="128"/>
    </font>
    <font>
      <b/>
      <sz val="10"/>
      <color indexed="10"/>
      <name val="Arial"/>
      <family val="2"/>
    </font>
    <font>
      <sz val="8"/>
      <name val="Times New Roman"/>
      <family val="1"/>
    </font>
    <font>
      <sz val="9"/>
      <color indexed="27"/>
      <name val="明朝"/>
      <family val="3"/>
      <charset val="128"/>
    </font>
    <font>
      <sz val="11"/>
      <color indexed="20"/>
      <name val="ＭＳ Ｐゴシック"/>
      <family val="3"/>
      <charset val="128"/>
    </font>
    <font>
      <sz val="12"/>
      <name val="Tms Rmn"/>
      <family val="1"/>
    </font>
    <font>
      <sz val="8"/>
      <name val="Verdana"/>
      <family val="2"/>
    </font>
    <font>
      <sz val="10"/>
      <color indexed="8"/>
      <name val="Arial"/>
      <family val="2"/>
    </font>
    <font>
      <sz val="9"/>
      <name val="Helv"/>
      <family val="2"/>
    </font>
    <font>
      <b/>
      <sz val="11"/>
      <color indexed="52"/>
      <name val="ＭＳ Ｐゴシック"/>
      <family val="3"/>
      <charset val="128"/>
    </font>
    <font>
      <sz val="7"/>
      <name val="Times New Roman"/>
      <family val="1"/>
    </font>
    <font>
      <b/>
      <sz val="10"/>
      <name val="Helv"/>
      <family val="2"/>
    </font>
    <font>
      <b/>
      <sz val="11"/>
      <color indexed="9"/>
      <name val="ＭＳ Ｐゴシック"/>
      <family val="3"/>
      <charset val="128"/>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i/>
      <sz val="11"/>
      <color indexed="23"/>
      <name val="ＭＳ Ｐゴシック"/>
      <family val="3"/>
      <charset val="128"/>
    </font>
    <font>
      <sz val="11"/>
      <color indexed="17"/>
      <name val="ＭＳ Ｐゴシック"/>
      <family val="3"/>
      <charset val="128"/>
    </font>
    <font>
      <b/>
      <sz val="12"/>
      <color indexed="9"/>
      <name val="Tms Rmn"/>
      <family val="1"/>
    </font>
    <font>
      <b/>
      <sz val="16"/>
      <name val="Times New Roman"/>
      <family val="1"/>
    </font>
    <font>
      <b/>
      <sz val="12"/>
      <name val="Arial"/>
      <family val="2"/>
    </font>
    <font>
      <b/>
      <sz val="18"/>
      <color indexed="24"/>
      <name val="Arial"/>
      <family val="2"/>
    </font>
    <font>
      <b/>
      <sz val="12"/>
      <color indexed="24"/>
      <name val="Arial"/>
      <family val="2"/>
    </font>
    <font>
      <b/>
      <sz val="11"/>
      <color indexed="56"/>
      <name val="ＭＳ Ｐゴシック"/>
      <family val="3"/>
      <charset val="128"/>
    </font>
    <font>
      <sz val="8"/>
      <name val="Tms Rmn"/>
      <family val="1"/>
    </font>
    <font>
      <sz val="10"/>
      <name val="ＭＳ ゴシック"/>
      <family val="3"/>
      <charset val="128"/>
    </font>
    <font>
      <sz val="11"/>
      <color indexed="62"/>
      <name val="ＭＳ Ｐゴシック"/>
      <family val="3"/>
      <charset val="128"/>
    </font>
    <font>
      <sz val="11"/>
      <color indexed="62"/>
      <name val="Calibri"/>
      <family val="2"/>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11"/>
      <color indexed="52"/>
      <name val="ＭＳ Ｐゴシック"/>
      <family val="3"/>
      <charset val="128"/>
    </font>
    <font>
      <sz val="9"/>
      <name val="ＭＳ ゴシック"/>
      <family val="3"/>
      <charset val="128"/>
    </font>
    <font>
      <b/>
      <sz val="11"/>
      <name val="Helv"/>
      <family val="2"/>
    </font>
    <font>
      <sz val="11"/>
      <color indexed="60"/>
      <name val="ＭＳ Ｐゴシック"/>
      <family val="3"/>
      <charset val="128"/>
    </font>
    <font>
      <sz val="7"/>
      <name val="Small Fonts"/>
      <family val="3"/>
      <charset val="128"/>
    </font>
    <font>
      <b/>
      <sz val="8"/>
      <color indexed="23"/>
      <name val="Verdana"/>
      <family val="2"/>
    </font>
    <font>
      <sz val="11"/>
      <name val="明朝"/>
      <family val="3"/>
      <charset val="128"/>
    </font>
    <font>
      <b/>
      <sz val="11"/>
      <color indexed="63"/>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9"/>
      <name val="Times New Roman"/>
      <family val="1"/>
    </font>
    <font>
      <sz val="11"/>
      <color indexed="10"/>
      <name val="ＭＳ Ｐゴシック"/>
      <family val="3"/>
      <charset val="128"/>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ＭＳ Ｐゴシック"/>
      <family val="3"/>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name val="Arial"/>
      <family val="2"/>
    </font>
    <font>
      <sz val="13"/>
      <color theme="0"/>
      <name val="Arial Black"/>
      <family val="2"/>
    </font>
    <font>
      <sz val="12"/>
      <name val="Arial Black"/>
      <family val="2"/>
    </font>
    <font>
      <sz val="9"/>
      <color theme="0"/>
      <name val="Arial"/>
      <family val="2"/>
    </font>
    <font>
      <i/>
      <sz val="1"/>
      <color theme="0"/>
      <name val="Arial"/>
      <family val="2"/>
    </font>
    <font>
      <sz val="14"/>
      <name val="Verdana"/>
      <family val="2"/>
    </font>
    <font>
      <sz val="9"/>
      <name val="Verdana"/>
      <family val="2"/>
    </font>
    <font>
      <sz val="7"/>
      <name val="Verdana"/>
      <family val="2"/>
    </font>
    <font>
      <b/>
      <sz val="9"/>
      <color indexed="81"/>
      <name val="Arial"/>
      <family val="2"/>
    </font>
    <font>
      <sz val="9"/>
      <color indexed="81"/>
      <name val="Arial"/>
      <family val="2"/>
    </font>
    <font>
      <sz val="6"/>
      <name val="ＭＳ Ｐゴシック"/>
      <family val="2"/>
      <charset val="128"/>
      <scheme val="minor"/>
    </font>
    <font>
      <sz val="9"/>
      <color theme="1"/>
      <name val="Times New Roman"/>
      <family val="1"/>
    </font>
    <font>
      <b/>
      <sz val="3"/>
      <name val="Verdana"/>
      <family val="2"/>
    </font>
    <font>
      <sz val="3"/>
      <name val="Arial"/>
      <family val="2"/>
    </font>
    <font>
      <sz val="11"/>
      <color rgb="FFFF0000"/>
      <name val="Arial"/>
      <family val="2"/>
    </font>
    <font>
      <sz val="12"/>
      <color rgb="FFFF0000"/>
      <name val="Arial"/>
      <family val="2"/>
    </font>
    <font>
      <sz val="10"/>
      <color rgb="FFFF0000"/>
      <name val="Arial"/>
      <family val="2"/>
    </font>
    <font>
      <u/>
      <sz val="11"/>
      <color theme="10"/>
      <name val="ＭＳ Ｐゴシック"/>
      <family val="3"/>
      <charset val="128"/>
    </font>
    <font>
      <b/>
      <sz val="10"/>
      <name val="Arial"/>
      <family val="2"/>
    </font>
    <font>
      <i/>
      <sz val="7"/>
      <name val="Arial"/>
      <family val="2"/>
    </font>
    <font>
      <sz val="11"/>
      <color theme="1"/>
      <name val="Arial"/>
      <family val="2"/>
    </font>
    <font>
      <sz val="9"/>
      <color theme="1"/>
      <name val="Verdana"/>
      <family val="2"/>
    </font>
    <font>
      <sz val="12"/>
      <color theme="0"/>
      <name val="Arial Black"/>
      <family val="2"/>
    </font>
    <font>
      <i/>
      <sz val="8"/>
      <name val="Arial"/>
      <family val="2"/>
    </font>
    <font>
      <b/>
      <i/>
      <sz val="8"/>
      <name val="Arial"/>
      <family val="2"/>
    </font>
    <font>
      <i/>
      <u/>
      <sz val="8"/>
      <name val="Arial"/>
      <family val="2"/>
    </font>
    <font>
      <i/>
      <u/>
      <sz val="8"/>
      <color theme="0"/>
      <name val="Arial Black"/>
      <family val="2"/>
    </font>
    <font>
      <sz val="11"/>
      <color rgb="FF5A5A5A"/>
      <name val="Arial"/>
      <family val="2"/>
    </font>
    <font>
      <i/>
      <sz val="8"/>
      <color rgb="FFACACAC"/>
      <name val="Arial"/>
      <family val="2"/>
    </font>
    <font>
      <b/>
      <i/>
      <sz val="10"/>
      <color rgb="FFACACAC"/>
      <name val="Arial"/>
      <family val="2"/>
    </font>
    <font>
      <b/>
      <i/>
      <sz val="8"/>
      <color rgb="FFACACAC"/>
      <name val="Arial"/>
      <family val="2"/>
    </font>
    <font>
      <i/>
      <u/>
      <sz val="8"/>
      <color rgb="FFACACAC"/>
      <name val="Arial"/>
      <family val="2"/>
    </font>
    <font>
      <i/>
      <u/>
      <sz val="8"/>
      <color rgb="FFACACAC"/>
      <name val="Arial Black"/>
      <family val="2"/>
    </font>
    <font>
      <i/>
      <sz val="9"/>
      <color rgb="FFACACAC"/>
      <name val="Arial"/>
      <family val="2"/>
    </font>
    <font>
      <i/>
      <sz val="7"/>
      <color rgb="FFACACAC"/>
      <name val="Arial"/>
      <family val="2"/>
    </font>
    <font>
      <b/>
      <i/>
      <sz val="9"/>
      <color rgb="FFACACAC"/>
      <name val="Arial"/>
      <family val="2"/>
    </font>
    <font>
      <b/>
      <sz val="6"/>
      <name val="Arial"/>
      <family val="2"/>
    </font>
    <font>
      <b/>
      <sz val="7.5"/>
      <name val="Arial"/>
      <family val="2"/>
    </font>
    <font>
      <b/>
      <sz val="8.5"/>
      <name val="Arial"/>
      <family val="2"/>
    </font>
    <font>
      <b/>
      <sz val="8"/>
      <name val="Arial"/>
      <family val="2"/>
    </font>
    <font>
      <b/>
      <i/>
      <sz val="7.5"/>
      <color rgb="FFACACAC"/>
      <name val="Arial"/>
      <family val="2"/>
    </font>
    <font>
      <i/>
      <sz val="9"/>
      <color rgb="FFACACAC"/>
      <name val="Verdana"/>
      <family val="2"/>
    </font>
    <font>
      <b/>
      <sz val="13"/>
      <name val="Arial Black"/>
      <family val="2"/>
    </font>
    <font>
      <b/>
      <i/>
      <sz val="13"/>
      <name val="Arial Black"/>
      <family val="2"/>
    </font>
    <font>
      <b/>
      <sz val="12"/>
      <color theme="0"/>
      <name val="Arial Black"/>
      <family val="2"/>
    </font>
    <font>
      <b/>
      <i/>
      <sz val="12"/>
      <color theme="0"/>
      <name val="Arial Black"/>
      <family val="2"/>
    </font>
    <font>
      <sz val="8.5"/>
      <name val="Arial"/>
      <family val="2"/>
    </font>
    <font>
      <i/>
      <sz val="8.5"/>
      <color rgb="FFACACAC"/>
      <name val="Arial"/>
      <family val="2"/>
    </font>
    <font>
      <b/>
      <i/>
      <sz val="8.5"/>
      <color rgb="FFACACAC"/>
      <name val="Arial"/>
      <family val="2"/>
    </font>
    <font>
      <b/>
      <u/>
      <sz val="14"/>
      <name val="Arial"/>
      <family val="2"/>
    </font>
    <font>
      <b/>
      <sz val="12"/>
      <name val="Arial Black"/>
      <family val="2"/>
    </font>
    <font>
      <b/>
      <sz val="13"/>
      <color theme="0"/>
      <name val="Arial Black"/>
      <family val="2"/>
    </font>
    <font>
      <b/>
      <i/>
      <sz val="13"/>
      <color theme="0"/>
      <name val="Arial Black"/>
      <family val="2"/>
    </font>
    <font>
      <sz val="9"/>
      <color rgb="FFACACAC"/>
      <name val="Arial"/>
      <family val="2"/>
    </font>
    <font>
      <sz val="1"/>
      <color rgb="FFACACAC"/>
      <name val="Arial"/>
      <family val="2"/>
    </font>
    <font>
      <b/>
      <sz val="6"/>
      <name val="ＭＳ Ｐゴシック"/>
      <family val="3"/>
      <charset val="128"/>
    </font>
    <font>
      <b/>
      <sz val="9"/>
      <name val="ＭＳ Ｐゴシック"/>
      <family val="3"/>
      <charset val="128"/>
    </font>
    <font>
      <b/>
      <sz val="8.5"/>
      <name val="ＭＳ Ｐゴシック"/>
      <family val="3"/>
      <charset val="128"/>
    </font>
    <font>
      <sz val="7"/>
      <name val="ＭＳ Ｐゴシック"/>
      <family val="3"/>
      <charset val="128"/>
    </font>
    <font>
      <sz val="8.5"/>
      <name val="ＭＳ Ｐゴシック"/>
      <family val="3"/>
      <charset val="128"/>
    </font>
    <font>
      <b/>
      <sz val="8"/>
      <name val="ＭＳ Ｐゴシック"/>
      <family val="3"/>
      <charset val="128"/>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b/>
      <sz val="9"/>
      <color theme="1"/>
      <name val="Arial"/>
      <family val="2"/>
    </font>
    <font>
      <b/>
      <sz val="9"/>
      <color theme="1"/>
      <name val="ＭＳ Ｐゴシック"/>
      <family val="3"/>
      <charset val="128"/>
    </font>
    <font>
      <sz val="9"/>
      <color theme="1"/>
      <name val="Arial"/>
      <family val="2"/>
    </font>
    <font>
      <sz val="9"/>
      <color theme="1"/>
      <name val="ＭＳ Ｐゴシック"/>
      <family val="3"/>
      <charset val="128"/>
    </font>
    <font>
      <sz val="9"/>
      <color theme="1"/>
      <name val="ＭＳ Ｐゴシック"/>
      <family val="2"/>
      <charset val="128"/>
      <scheme val="minor"/>
    </font>
    <font>
      <sz val="8"/>
      <color theme="1"/>
      <name val="Arial"/>
      <family val="2"/>
    </font>
    <font>
      <sz val="8"/>
      <color theme="1"/>
      <name val="ＭＳ Ｐゴシック"/>
      <family val="3"/>
      <charset val="128"/>
    </font>
    <font>
      <b/>
      <sz val="3"/>
      <name val="Arial"/>
      <family val="2"/>
    </font>
    <font>
      <b/>
      <sz val="7.5"/>
      <name val="ＭＳ Ｐゴシック"/>
      <family val="3"/>
      <charset val="128"/>
    </font>
    <font>
      <b/>
      <sz val="12"/>
      <color theme="0"/>
      <name val="ＭＳ Ｐゴシック"/>
      <family val="3"/>
      <charset val="128"/>
    </font>
    <font>
      <b/>
      <sz val="13"/>
      <name val="ＭＳ Ｐゴシック"/>
      <family val="3"/>
      <charset val="128"/>
    </font>
    <font>
      <b/>
      <sz val="9"/>
      <color indexed="81"/>
      <name val="ＭＳ Ｐゴシック"/>
      <family val="3"/>
      <charset val="128"/>
    </font>
    <font>
      <sz val="9"/>
      <color indexed="81"/>
      <name val="ＭＳ Ｐゴシック"/>
      <family val="3"/>
      <charset val="128"/>
    </font>
    <font>
      <sz val="9"/>
      <color theme="0"/>
      <name val="ＭＳ Ｐゴシック"/>
      <family val="3"/>
      <charset val="128"/>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sz val="11"/>
      <color rgb="FF5A5A5A"/>
      <name val="ＭＳ Ｐゴシック"/>
      <family val="3"/>
      <charset val="128"/>
    </font>
    <font>
      <sz val="8"/>
      <color theme="0"/>
      <name val="ＭＳ Ｐゴシック"/>
      <family val="3"/>
      <charset val="128"/>
    </font>
    <font>
      <sz val="8"/>
      <color theme="0"/>
      <name val="Arial"/>
      <family val="2"/>
    </font>
    <font>
      <b/>
      <u/>
      <sz val="9"/>
      <name val="ＭＳ Ｐゴシック"/>
      <family val="3"/>
      <charset val="128"/>
    </font>
    <font>
      <b/>
      <u/>
      <sz val="9"/>
      <name val="Arial"/>
      <family val="2"/>
    </font>
    <font>
      <b/>
      <i/>
      <u/>
      <sz val="8"/>
      <color rgb="FFACACAC"/>
      <name val="Arial"/>
      <family val="2"/>
    </font>
    <font>
      <b/>
      <sz val="7"/>
      <name val="Arial"/>
      <family val="2"/>
    </font>
    <font>
      <b/>
      <sz val="4"/>
      <name val="Arial"/>
      <family val="2"/>
    </font>
    <font>
      <b/>
      <sz val="7"/>
      <name val="ＭＳ Ｐゴシック"/>
      <family val="3"/>
      <charset val="128"/>
    </font>
    <font>
      <b/>
      <i/>
      <sz val="7"/>
      <color rgb="FFACACAC"/>
      <name val="Arial"/>
      <family val="2"/>
    </font>
    <font>
      <b/>
      <sz val="12"/>
      <color theme="0"/>
      <name val="ＭＳ Ｐゴシック"/>
      <family val="2"/>
      <charset val="128"/>
    </font>
    <font>
      <u/>
      <sz val="13"/>
      <color theme="0"/>
      <name val="Arial Black"/>
      <family val="2"/>
    </font>
    <font>
      <sz val="8"/>
      <name val="ＭＳ Ｐゴシック"/>
      <family val="2"/>
      <charset val="128"/>
    </font>
    <font>
      <sz val="9"/>
      <name val="Arial"/>
      <family val="2"/>
      <charset val="128"/>
    </font>
    <font>
      <i/>
      <sz val="8"/>
      <color theme="0" tint="-0.499984740745262"/>
      <name val="Arial"/>
      <family val="2"/>
    </font>
    <font>
      <b/>
      <sz val="12"/>
      <color theme="0"/>
      <name val="Arial Black"/>
      <family val="3"/>
      <charset val="128"/>
    </font>
    <font>
      <i/>
      <sz val="9"/>
      <color theme="0" tint="-0.499984740745262"/>
      <name val="ＭＳ Ｐゴシック"/>
      <family val="2"/>
      <charset val="128"/>
    </font>
    <font>
      <sz val="11"/>
      <name val="ＭＳ Ｐゴシック"/>
      <family val="2"/>
      <charset val="128"/>
    </font>
    <font>
      <sz val="11"/>
      <color rgb="FF5A5A5A"/>
      <name val="Arial"/>
      <family val="3"/>
      <charset val="128"/>
    </font>
    <font>
      <b/>
      <sz val="9"/>
      <name val="Veranda"/>
      <family val="2"/>
    </font>
    <font>
      <b/>
      <i/>
      <sz val="9"/>
      <name val="Veranda"/>
      <family val="2"/>
    </font>
    <font>
      <b/>
      <i/>
      <sz val="9"/>
      <color theme="0" tint="-0.499984740745262"/>
      <name val="Veranda"/>
      <family val="2"/>
    </font>
    <font>
      <sz val="11"/>
      <name val="Veranda"/>
      <family val="2"/>
    </font>
    <font>
      <sz val="9"/>
      <name val="Veranda"/>
      <family val="2"/>
    </font>
    <font>
      <b/>
      <i/>
      <sz val="8"/>
      <color theme="0" tint="-0.499984740745262"/>
      <name val="Veranda"/>
      <family val="2"/>
    </font>
    <font>
      <b/>
      <sz val="8"/>
      <name val="Veranda"/>
      <family val="2"/>
    </font>
    <font>
      <i/>
      <sz val="8.5"/>
      <color theme="0" tint="-0.499984740745262"/>
      <name val="Arial"/>
      <family val="2"/>
    </font>
    <font>
      <sz val="9"/>
      <name val="Arial"/>
      <family val="3"/>
      <charset val="128"/>
    </font>
    <font>
      <sz val="8"/>
      <name val="Arial"/>
      <family val="3"/>
      <charset val="128"/>
    </font>
    <font>
      <b/>
      <sz val="10"/>
      <name val="Arial"/>
      <family val="3"/>
      <charset val="128"/>
    </font>
    <font>
      <sz val="9"/>
      <name val="Arial"/>
      <family val="3"/>
    </font>
    <font>
      <sz val="9"/>
      <name val="Yu Gothic"/>
      <family val="3"/>
      <charset val="128"/>
    </font>
    <font>
      <sz val="7"/>
      <name val="ＭＳ ゴシック"/>
      <family val="3"/>
      <charset val="128"/>
    </font>
    <font>
      <b/>
      <sz val="1"/>
      <color theme="0"/>
      <name val="Arial"/>
      <family val="2"/>
    </font>
    <font>
      <i/>
      <sz val="9"/>
      <color theme="0" tint="-0.499984740745262"/>
      <name val="Arial"/>
      <family val="2"/>
    </font>
    <font>
      <sz val="7"/>
      <name val="Arial"/>
      <family val="3"/>
      <charset val="128"/>
    </font>
    <font>
      <b/>
      <sz val="7"/>
      <name val="ＭＳ Ｐゴシック"/>
      <family val="2"/>
      <charset val="128"/>
    </font>
    <font>
      <sz val="7"/>
      <name val="ＭＳ Ｐゴシック"/>
      <family val="2"/>
      <charset val="128"/>
    </font>
    <font>
      <sz val="7"/>
      <name val="Arial"/>
      <family val="2"/>
      <charset val="128"/>
    </font>
    <font>
      <sz val="1"/>
      <name val="Verdana"/>
      <family val="2"/>
    </font>
    <font>
      <sz val="1"/>
      <color theme="0"/>
      <name val="Verdana"/>
      <family val="2"/>
    </font>
    <font>
      <sz val="1"/>
      <color theme="0"/>
      <name val="Arial"/>
      <family val="2"/>
    </font>
    <font>
      <sz val="9"/>
      <name val="Yu Gothic"/>
      <family val="2"/>
      <charset val="128"/>
    </font>
    <font>
      <sz val="7"/>
      <name val="ＭＳ Ｐゴシック"/>
      <family val="3"/>
      <charset val="128"/>
      <scheme val="minor"/>
    </font>
    <font>
      <b/>
      <sz val="9"/>
      <name val="Yu Gothic"/>
      <family val="2"/>
      <charset val="128"/>
    </font>
    <font>
      <b/>
      <sz val="9"/>
      <name val="Arial"/>
      <family val="2"/>
      <charset val="128"/>
    </font>
    <font>
      <sz val="9"/>
      <color indexed="81"/>
      <name val="MS P ゴシック"/>
      <family val="3"/>
      <charset val="128"/>
    </font>
    <font>
      <b/>
      <sz val="9"/>
      <color indexed="81"/>
      <name val="MS P ゴシック"/>
      <family val="3"/>
      <charset val="128"/>
    </font>
    <font>
      <sz val="9"/>
      <name val="ＭＳ Ｐゴシック"/>
      <family val="3"/>
      <charset val="128"/>
      <scheme val="minor"/>
    </font>
    <font>
      <sz val="9"/>
      <color rgb="FF000000"/>
      <name val="Meiryo UI"/>
      <family val="3"/>
      <charset val="128"/>
    </font>
    <font>
      <sz val="7"/>
      <name val="游ゴシック"/>
      <family val="2"/>
      <charset val="128"/>
    </font>
    <font>
      <b/>
      <sz val="5"/>
      <name val="ＭＳ Ｐゴシック"/>
      <family val="3"/>
      <charset val="128"/>
    </font>
    <font>
      <b/>
      <i/>
      <sz val="5"/>
      <color rgb="FFACACAC"/>
      <name val="Arial"/>
      <family val="2"/>
    </font>
    <font>
      <i/>
      <sz val="7"/>
      <color rgb="FFACACAC"/>
      <name val="Arial"/>
      <family val="3"/>
      <charset val="128"/>
    </font>
    <font>
      <i/>
      <sz val="7"/>
      <color rgb="FFACACAC"/>
      <name val="ＭＳ Ｐゴシック"/>
      <family val="2"/>
      <charset val="128"/>
    </font>
    <font>
      <i/>
      <sz val="8"/>
      <color rgb="FF838383"/>
      <name val="Arial"/>
      <family val="2"/>
    </font>
    <font>
      <i/>
      <sz val="8"/>
      <color rgb="FF838383"/>
      <name val="ＭＳ Ｐゴシック"/>
      <family val="3"/>
      <charset val="128"/>
    </font>
    <font>
      <i/>
      <sz val="9"/>
      <name val="Arial"/>
      <family val="2"/>
    </font>
    <font>
      <sz val="7"/>
      <name val="Arial"/>
      <family val="3"/>
    </font>
    <font>
      <sz val="7"/>
      <name val="ＭＳ ゴシック"/>
      <family val="2"/>
      <charset val="128"/>
    </font>
    <font>
      <b/>
      <sz val="9"/>
      <color rgb="FFFF0000"/>
      <name val="Verdana"/>
      <family val="2"/>
    </font>
    <font>
      <b/>
      <sz val="9"/>
      <color rgb="FFFF0000"/>
      <name val="游ゴシック"/>
      <family val="3"/>
      <charset val="128"/>
    </font>
    <font>
      <b/>
      <sz val="8.5"/>
      <name val="Arial"/>
      <family val="3"/>
      <charset val="128"/>
    </font>
    <font>
      <b/>
      <sz val="9"/>
      <color rgb="FFFF0000"/>
      <name val="游ゴシック"/>
      <family val="2"/>
      <charset val="128"/>
    </font>
    <font>
      <b/>
      <sz val="9"/>
      <color rgb="FFFF0000"/>
      <name val="Veranda"/>
      <family val="2"/>
    </font>
    <font>
      <b/>
      <sz val="9"/>
      <color rgb="FFFF0000"/>
      <name val="Veranda"/>
      <family val="2"/>
      <charset val="128"/>
    </font>
  </fonts>
  <fills count="4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mediumGray">
        <fgColor indexed="8"/>
        <bgColor indexed="37"/>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3"/>
      </patternFill>
    </fill>
    <fill>
      <patternFill patternType="solid">
        <fgColor rgb="FFD6D6D6"/>
        <bgColor indexed="64"/>
      </patternFill>
    </fill>
    <fill>
      <patternFill patternType="solid">
        <fgColor rgb="FF5A5A5A"/>
        <bgColor indexed="64"/>
      </patternFill>
    </fill>
    <fill>
      <patternFill patternType="solid">
        <fgColor rgb="FFE60000"/>
        <bgColor indexed="64"/>
      </patternFill>
    </fill>
    <fill>
      <patternFill patternType="solid">
        <fgColor theme="0" tint="-0.1499984740745262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double">
        <color indexed="64"/>
      </top>
      <bottom/>
      <diagonal/>
    </border>
    <border>
      <left/>
      <right style="thin">
        <color indexed="64"/>
      </right>
      <top style="thin">
        <color indexed="64"/>
      </top>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1"/>
      </left>
      <right style="thin">
        <color auto="1"/>
      </right>
      <top/>
      <bottom/>
      <diagonal/>
    </border>
    <border>
      <left style="thin">
        <color theme="1"/>
      </left>
      <right style="thin">
        <color auto="1"/>
      </right>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top style="thin">
        <color indexed="64"/>
      </top>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style="thin">
        <color theme="1"/>
      </right>
      <top/>
      <bottom/>
      <diagonal/>
    </border>
    <border>
      <left/>
      <right style="thin">
        <color theme="1"/>
      </right>
      <top style="thin">
        <color indexed="64"/>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indexed="64"/>
      </top>
      <bottom/>
      <diagonal/>
    </border>
    <border>
      <left style="thin">
        <color theme="1"/>
      </left>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916">
    <xf numFmtId="0" fontId="0" fillId="0" borderId="0">
      <alignment vertical="center"/>
    </xf>
    <xf numFmtId="0" fontId="6" fillId="0" borderId="0">
      <alignment vertical="center"/>
    </xf>
    <xf numFmtId="0" fontId="18" fillId="0" borderId="0"/>
    <xf numFmtId="0" fontId="6" fillId="0" borderId="0"/>
    <xf numFmtId="9" fontId="6" fillId="0" borderId="0" applyFont="0" applyFill="0" applyBorder="0" applyAlignment="0" applyProtection="0"/>
    <xf numFmtId="49" fontId="19" fillId="0" borderId="0">
      <alignment horizontal="left" vertical="center"/>
    </xf>
    <xf numFmtId="0" fontId="19"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6" fillId="0" borderId="0"/>
    <xf numFmtId="183"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6"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184" fontId="24" fillId="0" borderId="0" applyFont="0" applyFill="0" applyBorder="0" applyAlignment="0" applyProtection="0"/>
    <xf numFmtId="185" fontId="24" fillId="0" borderId="0" applyFont="0" applyFill="0" applyBorder="0" applyAlignment="0" applyProtection="0"/>
    <xf numFmtId="0" fontId="25" fillId="0" borderId="0">
      <alignment horizontal="right" vertical="top"/>
    </xf>
    <xf numFmtId="0" fontId="25" fillId="0" borderId="2">
      <alignment horizontal="right" vertical="top"/>
    </xf>
    <xf numFmtId="0" fontId="26" fillId="0" borderId="0"/>
    <xf numFmtId="0" fontId="27" fillId="0" borderId="0" applyNumberFormat="0" applyFill="0" applyBorder="0" applyAlignment="0" applyProtection="0">
      <alignment vertical="top"/>
      <protection locked="0"/>
    </xf>
    <xf numFmtId="8" fontId="28" fillId="0" borderId="0" applyFont="0" applyFill="0" applyBorder="0" applyAlignment="0" applyProtection="0"/>
    <xf numFmtId="6"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186" fontId="31" fillId="0" borderId="0" applyFont="0" applyFill="0" applyBorder="0" applyAlignment="0" applyProtection="0"/>
    <xf numFmtId="0" fontId="32" fillId="0" borderId="0"/>
    <xf numFmtId="187" fontId="31" fillId="0" borderId="0" applyFont="0" applyFill="0" applyBorder="0" applyAlignment="0" applyProtection="0"/>
    <xf numFmtId="10" fontId="31" fillId="0" borderId="0" applyFont="0" applyFill="0" applyBorder="0" applyAlignment="0" applyProtection="0"/>
    <xf numFmtId="0" fontId="19" fillId="0" borderId="0" applyFont="0">
      <alignment horizontal="left"/>
    </xf>
    <xf numFmtId="0" fontId="25" fillId="0" borderId="0">
      <alignment vertical="top"/>
    </xf>
    <xf numFmtId="188" fontId="33" fillId="0" borderId="10" applyFill="0" applyBorder="0" applyProtection="0">
      <alignment vertical="center"/>
    </xf>
    <xf numFmtId="189" fontId="34" fillId="0" borderId="10">
      <alignment horizontal="right"/>
    </xf>
    <xf numFmtId="0" fontId="35" fillId="0" borderId="11" applyNumberFormat="0" applyFont="0" applyFill="0" applyAlignment="0" applyProtection="0"/>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190" fontId="37" fillId="0" borderId="0">
      <alignment horizontal="right"/>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191" fontId="9" fillId="0" borderId="0">
      <alignment horizontal="right"/>
      <protection locked="0"/>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9" fillId="0" borderId="12" applyFill="0" applyBorder="0" applyAlignment="0">
      <alignment horizontal="center" wrapText="1"/>
    </xf>
    <xf numFmtId="0" fontId="40" fillId="0" borderId="0">
      <alignment horizontal="center" wrapText="1"/>
      <protection locked="0"/>
    </xf>
    <xf numFmtId="4" fontId="41" fillId="21" borderId="0" applyNumberFormat="0" applyBorder="0" applyAlignment="0" applyProtection="0">
      <alignment horizontal="left"/>
    </xf>
    <xf numFmtId="0" fontId="42" fillId="4" borderId="0" applyNumberFormat="0" applyBorder="0" applyAlignment="0" applyProtection="0">
      <alignment vertical="center"/>
    </xf>
    <xf numFmtId="0" fontId="43" fillId="0" borderId="0" applyNumberFormat="0" applyFill="0" applyBorder="0" applyAlignment="0" applyProtection="0"/>
    <xf numFmtId="0" fontId="44" fillId="22" borderId="0" applyBorder="0">
      <alignment horizontal="left" vertical="center" indent="1"/>
    </xf>
    <xf numFmtId="192" fontId="45"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0" fontId="15"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47" fillId="23" borderId="13" applyNumberFormat="0" applyAlignment="0" applyProtection="0">
      <alignment vertical="center"/>
    </xf>
    <xf numFmtId="49" fontId="48" fillId="0" borderId="0">
      <alignment horizontal="right" vertical="top"/>
    </xf>
    <xf numFmtId="0" fontId="49" fillId="0" borderId="0"/>
    <xf numFmtId="0" fontId="50" fillId="24" borderId="14" applyNumberFormat="0" applyAlignment="0" applyProtection="0">
      <alignment vertical="center"/>
    </xf>
    <xf numFmtId="0" fontId="51" fillId="0" borderId="4" applyNumberFormat="0" applyFill="0" applyProtection="0">
      <alignment horizontal="center"/>
    </xf>
    <xf numFmtId="41" fontId="15" fillId="0" borderId="0" applyFont="0" applyFill="0" applyBorder="0" applyAlignment="0" applyProtection="0"/>
    <xf numFmtId="194" fontId="17" fillId="0" borderId="0" applyFont="0" applyFill="0" applyBorder="0" applyAlignment="0" applyProtection="0"/>
    <xf numFmtId="37" fontId="31" fillId="0" borderId="0" applyFont="0" applyFill="0" applyBorder="0" applyAlignment="0" applyProtection="0"/>
    <xf numFmtId="195" fontId="31" fillId="0" borderId="0" applyFont="0" applyFill="0" applyBorder="0" applyAlignment="0" applyProtection="0"/>
    <xf numFmtId="39" fontId="31" fillId="0" borderId="0" applyFont="0" applyFill="0" applyBorder="0" applyAlignment="0" applyProtection="0"/>
    <xf numFmtId="3" fontId="52" fillId="0" borderId="0" applyFont="0" applyFill="0" applyBorder="0" applyAlignment="0" applyProtection="0"/>
    <xf numFmtId="0" fontId="53" fillId="0" borderId="0" applyNumberFormat="0" applyFont="0" applyBorder="0" applyAlignment="0" applyProtection="0"/>
    <xf numFmtId="178" fontId="15" fillId="0" borderId="0" applyFont="0" applyFill="0" applyBorder="0" applyAlignment="0" applyProtection="0"/>
    <xf numFmtId="193" fontId="46"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96" fontId="52" fillId="0" borderId="0" applyFont="0" applyFill="0" applyBorder="0" applyAlignment="0" applyProtection="0"/>
    <xf numFmtId="0" fontId="54" fillId="0" borderId="12" applyFill="0" applyBorder="0" applyAlignment="0">
      <alignment horizontal="center" wrapText="1"/>
    </xf>
    <xf numFmtId="0" fontId="52" fillId="0" borderId="0" applyFont="0" applyFill="0" applyBorder="0" applyAlignment="0" applyProtection="0"/>
    <xf numFmtId="14" fontId="45" fillId="0" borderId="0" applyFill="0" applyBorder="0" applyAlignment="0"/>
    <xf numFmtId="0" fontId="55" fillId="0" borderId="12" applyFill="0" applyBorder="0" applyAlignment="0">
      <alignment horizontal="center"/>
    </xf>
    <xf numFmtId="17" fontId="23" fillId="0" borderId="0" applyNumberFormat="0" applyFont="0" applyFill="0" applyBorder="0" applyAlignment="0" applyProtection="0">
      <alignment horizontal="right"/>
    </xf>
    <xf numFmtId="0" fontId="56" fillId="0" borderId="0"/>
    <xf numFmtId="0" fontId="48" fillId="0" borderId="0"/>
    <xf numFmtId="0" fontId="56" fillId="0" borderId="0">
      <alignment horizontal="centerContinuous"/>
    </xf>
    <xf numFmtId="0" fontId="48" fillId="0" borderId="0">
      <alignment horizontal="centerContinuous"/>
    </xf>
    <xf numFmtId="0" fontId="56" fillId="1" borderId="0">
      <alignment horizontal="centerContinuous"/>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57" fillId="0" borderId="0">
      <alignment horizontal="left"/>
    </xf>
    <xf numFmtId="0" fontId="58" fillId="0" borderId="0" applyNumberFormat="0" applyFill="0" applyBorder="0" applyAlignment="0" applyProtection="0">
      <alignment vertical="center"/>
    </xf>
    <xf numFmtId="2" fontId="52" fillId="0" borderId="0" applyFont="0" applyFill="0" applyBorder="0" applyAlignment="0" applyProtection="0"/>
    <xf numFmtId="0" fontId="9" fillId="0" borderId="0">
      <alignment vertical="top"/>
    </xf>
    <xf numFmtId="0" fontId="56" fillId="0" borderId="0">
      <alignment vertical="center"/>
    </xf>
    <xf numFmtId="0" fontId="59" fillId="5" borderId="0" applyNumberFormat="0" applyBorder="0" applyAlignment="0" applyProtection="0">
      <alignment vertical="center"/>
    </xf>
    <xf numFmtId="38" fontId="14" fillId="2" borderId="0" applyNumberFormat="0" applyBorder="0" applyAlignment="0" applyProtection="0"/>
    <xf numFmtId="0" fontId="60" fillId="25" borderId="0"/>
    <xf numFmtId="0" fontId="61" fillId="0" borderId="0"/>
    <xf numFmtId="0" fontId="62" fillId="0" borderId="8" applyNumberFormat="0" applyAlignment="0" applyProtection="0">
      <alignment horizontal="left" vertical="center"/>
    </xf>
    <xf numFmtId="0" fontId="62" fillId="0" borderId="3">
      <alignment horizontal="lef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15" applyNumberFormat="0" applyFill="0" applyAlignment="0" applyProtection="0">
      <alignment vertical="center"/>
    </xf>
    <xf numFmtId="0" fontId="65" fillId="0" borderId="0" applyNumberFormat="0" applyFill="0" applyBorder="0" applyAlignment="0" applyProtection="0">
      <alignment vertical="center"/>
    </xf>
    <xf numFmtId="0" fontId="66" fillId="0" borderId="0"/>
    <xf numFmtId="0" fontId="67" fillId="0" borderId="0" applyBorder="0"/>
    <xf numFmtId="0" fontId="68" fillId="8" borderId="13" applyNumberFormat="0" applyAlignment="0" applyProtection="0">
      <alignment vertical="center"/>
    </xf>
    <xf numFmtId="10" fontId="14" fillId="26" borderId="10" applyNumberFormat="0" applyBorder="0" applyAlignment="0" applyProtection="0"/>
    <xf numFmtId="0" fontId="69" fillId="8" borderId="13" applyNumberFormat="0" applyAlignment="0" applyProtection="0"/>
    <xf numFmtId="0" fontId="70" fillId="0" borderId="16" applyFill="0" applyBorder="0">
      <alignment horizontal="center"/>
    </xf>
    <xf numFmtId="0" fontId="62" fillId="0" borderId="0" applyFont="0" applyAlignment="0">
      <alignment horizontal="justify" vertical="top" wrapText="1"/>
    </xf>
    <xf numFmtId="0" fontId="71" fillId="0" borderId="12" applyFill="0" applyBorder="0" applyAlignment="0">
      <alignment horizontal="center"/>
    </xf>
    <xf numFmtId="0" fontId="72" fillId="0" borderId="12" applyFill="0" applyBorder="0" applyAlignment="0">
      <alignment horizontal="center" wrapText="1"/>
    </xf>
    <xf numFmtId="0" fontId="73" fillId="0" borderId="12" applyFill="0" applyBorder="0">
      <alignment horizontal="center" wrapText="1"/>
    </xf>
    <xf numFmtId="0" fontId="25" fillId="0" borderId="0">
      <alignment vertical="top"/>
    </xf>
    <xf numFmtId="0" fontId="67" fillId="0" borderId="0"/>
    <xf numFmtId="197" fontId="19" fillId="0" borderId="0">
      <alignment horizontal="centerContinuous" vertical="center"/>
    </xf>
    <xf numFmtId="49" fontId="19" fillId="0" borderId="0">
      <alignment horizontal="centerContinuous" vertical="center"/>
    </xf>
    <xf numFmtId="49" fontId="19" fillId="0" borderId="0">
      <alignment horizontal="centerContinuous" vertical="center"/>
    </xf>
    <xf numFmtId="49" fontId="19" fillId="0" borderId="0">
      <alignment horizontal="left" vertical="center"/>
    </xf>
    <xf numFmtId="49" fontId="19" fillId="0" borderId="0">
      <alignment horizontal="left"/>
    </xf>
    <xf numFmtId="49" fontId="19" fillId="0" borderId="0">
      <alignment horizontal="left" vertical="top"/>
    </xf>
    <xf numFmtId="49" fontId="19" fillId="0" borderId="0">
      <alignment vertical="center"/>
    </xf>
    <xf numFmtId="49" fontId="19" fillId="27" borderId="0">
      <alignment horizontal="centerContinuous" vertical="center"/>
    </xf>
    <xf numFmtId="49" fontId="56" fillId="0" borderId="0">
      <alignment horizontal="left" vertical="center"/>
    </xf>
    <xf numFmtId="49" fontId="48" fillId="0" borderId="0">
      <alignment horizontal="left" vertical="center"/>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74" fillId="0" borderId="17" applyNumberFormat="0" applyFill="0" applyAlignment="0" applyProtection="0">
      <alignment vertical="center"/>
    </xf>
    <xf numFmtId="0" fontId="75" fillId="28" borderId="10" applyFill="0" applyBorder="0" applyAlignment="0">
      <alignment vertical="center"/>
    </xf>
    <xf numFmtId="198" fontId="15" fillId="0" borderId="0" applyFont="0" applyFill="0" applyBorder="0" applyAlignment="0" applyProtection="0"/>
    <xf numFmtId="199" fontId="15" fillId="0" borderId="0" applyFont="0" applyFill="0" applyBorder="0" applyAlignment="0" applyProtection="0"/>
    <xf numFmtId="0" fontId="76" fillId="0" borderId="7"/>
    <xf numFmtId="200" fontId="15" fillId="0" borderId="0" applyFont="0" applyFill="0" applyBorder="0" applyAlignment="0" applyProtection="0"/>
    <xf numFmtId="201" fontId="15" fillId="0" borderId="0" applyFont="0" applyFill="0" applyBorder="0" applyAlignment="0" applyProtection="0"/>
    <xf numFmtId="0" fontId="6" fillId="0" borderId="0">
      <alignment vertical="center"/>
    </xf>
    <xf numFmtId="0" fontId="19" fillId="0" borderId="0" applyNumberFormat="0" applyFont="0" applyBorder="0" applyProtection="0">
      <alignment vertical="center"/>
    </xf>
    <xf numFmtId="0" fontId="77" fillId="29" borderId="0" applyNumberFormat="0" applyBorder="0" applyAlignment="0" applyProtection="0">
      <alignment vertical="center"/>
    </xf>
    <xf numFmtId="37" fontId="78" fillId="0" borderId="0"/>
    <xf numFmtId="190" fontId="37" fillId="0" borderId="0">
      <alignment horizontal="right"/>
    </xf>
    <xf numFmtId="0" fontId="79" fillId="2" borderId="0">
      <alignment horizontal="left" indent="1"/>
    </xf>
    <xf numFmtId="0" fontId="15" fillId="0" borderId="0"/>
    <xf numFmtId="202" fontId="80" fillId="0" borderId="0"/>
    <xf numFmtId="0" fontId="17" fillId="0" borderId="0"/>
    <xf numFmtId="0" fontId="17" fillId="0" borderId="0">
      <alignment vertical="center"/>
    </xf>
    <xf numFmtId="0" fontId="36" fillId="0" borderId="0"/>
    <xf numFmtId="0" fontId="36" fillId="30" borderId="18" applyNumberFormat="0" applyFont="0" applyAlignment="0" applyProtection="0">
      <alignment vertical="center"/>
    </xf>
    <xf numFmtId="181" fontId="15" fillId="0" borderId="0" applyFont="0" applyFill="0" applyBorder="0" applyAlignment="0" applyProtection="0"/>
    <xf numFmtId="179" fontId="15" fillId="0" borderId="0" applyFont="0" applyFill="0" applyBorder="0" applyAlignment="0" applyProtection="0"/>
    <xf numFmtId="0" fontId="80" fillId="0" borderId="0"/>
    <xf numFmtId="0" fontId="80" fillId="0" borderId="0"/>
    <xf numFmtId="0" fontId="15" fillId="0" borderId="0"/>
    <xf numFmtId="0" fontId="81" fillId="23" borderId="1" applyNumberFormat="0" applyAlignment="0" applyProtection="0">
      <alignment vertical="center"/>
    </xf>
    <xf numFmtId="14" fontId="40" fillId="0" borderId="0">
      <alignment horizontal="center" wrapText="1"/>
      <protection locked="0"/>
    </xf>
    <xf numFmtId="0" fontId="15" fillId="0" borderId="0" applyFont="0" applyFill="0" applyBorder="0" applyAlignment="0" applyProtection="0"/>
    <xf numFmtId="203" fontId="15" fillId="0" borderId="0" applyFont="0" applyFill="0" applyBorder="0" applyAlignment="0" applyProtection="0"/>
    <xf numFmtId="10" fontId="15" fillId="0" borderId="0" applyFont="0" applyFill="0" applyBorder="0" applyAlignment="0" applyProtection="0"/>
    <xf numFmtId="0" fontId="48" fillId="0" borderId="0">
      <alignment horizontal="left"/>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4" fontId="57" fillId="0" borderId="0">
      <alignment horizontal="right"/>
    </xf>
    <xf numFmtId="176" fontId="23" fillId="0" borderId="0">
      <alignment horizontal="right"/>
    </xf>
    <xf numFmtId="0" fontId="82" fillId="22" borderId="0">
      <alignment horizontal="left" indent="1"/>
    </xf>
    <xf numFmtId="0" fontId="83" fillId="0" borderId="0" applyNumberFormat="0" applyFont="0" applyFill="0" applyBorder="0" applyAlignment="0" applyProtection="0">
      <alignment horizontal="left"/>
    </xf>
    <xf numFmtId="0" fontId="84" fillId="0" borderId="7">
      <alignment horizontal="center"/>
    </xf>
    <xf numFmtId="0" fontId="33" fillId="0" borderId="19"/>
    <xf numFmtId="49" fontId="56" fillId="0" borderId="0">
      <alignment horizontal="right" vertical="center"/>
    </xf>
    <xf numFmtId="49" fontId="48" fillId="0" borderId="0">
      <alignment horizontal="right" vertical="center"/>
    </xf>
    <xf numFmtId="0" fontId="85" fillId="0" borderId="0"/>
    <xf numFmtId="4" fontId="86" fillId="0" borderId="0">
      <alignment horizontal="right"/>
    </xf>
    <xf numFmtId="0" fontId="87" fillId="0" borderId="0">
      <alignment horizontal="left"/>
    </xf>
    <xf numFmtId="3" fontId="14" fillId="0" borderId="0"/>
    <xf numFmtId="1" fontId="56" fillId="0" borderId="0" applyBorder="0">
      <alignment horizontal="left" vertical="top" wrapText="1"/>
    </xf>
    <xf numFmtId="0" fontId="75" fillId="0" borderId="0">
      <alignment vertical="top"/>
    </xf>
    <xf numFmtId="0" fontId="9" fillId="0" borderId="0"/>
    <xf numFmtId="0" fontId="76" fillId="0" borderId="0"/>
    <xf numFmtId="3" fontId="11" fillId="0" borderId="0" applyNumberFormat="0"/>
    <xf numFmtId="0" fontId="17" fillId="0" borderId="0"/>
    <xf numFmtId="49" fontId="45" fillId="0" borderId="0" applyFill="0" applyBorder="0" applyAlignment="0"/>
    <xf numFmtId="0" fontId="15" fillId="0" borderId="0" applyFill="0" applyBorder="0" applyAlignment="0"/>
    <xf numFmtId="0" fontId="15" fillId="0" borderId="0" applyFill="0" applyBorder="0" applyAlignment="0"/>
    <xf numFmtId="0" fontId="88" fillId="0" borderId="0">
      <alignment horizontal="center"/>
    </xf>
    <xf numFmtId="0" fontId="25" fillId="0" borderId="0">
      <alignment vertical="top"/>
    </xf>
    <xf numFmtId="0" fontId="11" fillId="0" borderId="3">
      <alignment horizontal="center" wrapText="1"/>
    </xf>
    <xf numFmtId="0" fontId="52" fillId="0" borderId="20" applyNumberFormat="0" applyFont="0" applyFill="0" applyAlignment="0" applyProtection="0"/>
    <xf numFmtId="0" fontId="89" fillId="0" borderId="0" applyNumberFormat="0" applyFill="0" applyBorder="0" applyAlignment="0" applyProtection="0">
      <alignment vertical="center"/>
    </xf>
    <xf numFmtId="14" fontId="67" fillId="0" borderId="0" applyNumberFormat="0">
      <alignment vertical="center"/>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32" fillId="0" borderId="0"/>
    <xf numFmtId="0" fontId="15" fillId="0" borderId="0"/>
    <xf numFmtId="0" fontId="32" fillId="0" borderId="0"/>
    <xf numFmtId="1" fontId="32" fillId="0" borderId="0" applyNumberFormat="0"/>
    <xf numFmtId="204" fontId="15" fillId="0" borderId="0" applyFont="0" applyFill="0" applyBorder="0" applyAlignment="0" applyProtection="0"/>
    <xf numFmtId="205" fontId="15" fillId="0" borderId="0" applyFont="0" applyFill="0" applyBorder="0" applyAlignment="0" applyProtection="0"/>
    <xf numFmtId="0" fontId="90" fillId="0" borderId="0"/>
    <xf numFmtId="0" fontId="32" fillId="0" borderId="0" applyFont="0" applyFill="0" applyBorder="0" applyAlignment="0" applyProtection="0"/>
    <xf numFmtId="0" fontId="32" fillId="0" borderId="0" applyFont="0" applyFill="0" applyBorder="0" applyAlignment="0" applyProtection="0"/>
    <xf numFmtId="0" fontId="91" fillId="31" borderId="22">
      <alignment horizontal="center" vertical="center"/>
    </xf>
    <xf numFmtId="0" fontId="23" fillId="0" borderId="0"/>
    <xf numFmtId="180" fontId="15" fillId="0" borderId="0" applyFont="0" applyFill="0" applyBorder="0" applyAlignment="0" applyProtection="0"/>
    <xf numFmtId="206" fontId="17" fillId="0" borderId="0" applyFont="0" applyFill="0" applyBorder="0" applyAlignment="0" applyProtection="0"/>
    <xf numFmtId="0" fontId="92" fillId="0" borderId="0">
      <alignment vertical="center"/>
    </xf>
    <xf numFmtId="0" fontId="93" fillId="32" borderId="5" applyNumberFormat="0" applyFont="0" applyBorder="0" applyAlignment="0" applyProtection="0">
      <alignment horizontal="center" vertical="center" wrapText="1"/>
    </xf>
    <xf numFmtId="14" fontId="7" fillId="0" borderId="0" applyNumberFormat="0" applyFill="0" applyBorder="0" applyAlignment="0" applyProtection="0">
      <alignment horizontal="center"/>
    </xf>
    <xf numFmtId="38" fontId="83" fillId="0" borderId="0" applyFont="0" applyFill="0" applyBorder="0" applyAlignment="0" applyProtection="0"/>
    <xf numFmtId="40" fontId="8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alignment vertical="top"/>
    </xf>
    <xf numFmtId="209" fontId="6" fillId="0" borderId="0" applyFont="0" applyFill="0" applyBorder="0" applyAlignment="0" applyProtection="0"/>
    <xf numFmtId="0" fontId="94" fillId="0" borderId="0" applyNumberFormat="0" applyFill="0" applyBorder="0" applyAlignment="0" applyProtection="0">
      <alignment vertical="top"/>
      <protection locked="0"/>
    </xf>
    <xf numFmtId="210" fontId="95" fillId="31" borderId="23">
      <alignment horizontal="center" vertical="center"/>
    </xf>
    <xf numFmtId="49" fontId="19" fillId="0" borderId="0">
      <alignment horizontal="left"/>
    </xf>
    <xf numFmtId="49" fontId="19" fillId="0" borderId="2">
      <alignment horizontal="left"/>
    </xf>
    <xf numFmtId="0" fontId="16" fillId="33" borderId="0" applyFill="0" applyBorder="0" applyAlignment="0">
      <alignment vertical="center"/>
    </xf>
    <xf numFmtId="0" fontId="80" fillId="0" borderId="0"/>
    <xf numFmtId="0" fontId="80" fillId="0" borderId="0"/>
    <xf numFmtId="0" fontId="33" fillId="0" borderId="0">
      <alignment vertical="top"/>
    </xf>
    <xf numFmtId="0" fontId="93" fillId="9" borderId="24">
      <alignment vertical="center"/>
    </xf>
    <xf numFmtId="0" fontId="17" fillId="0" borderId="25"/>
    <xf numFmtId="211" fontId="16" fillId="0" borderId="0" applyBorder="0">
      <alignment horizontal="right"/>
    </xf>
    <xf numFmtId="0" fontId="96" fillId="0" borderId="6" applyNumberFormat="0" applyFont="0" applyFill="0" applyBorder="0" applyProtection="0">
      <alignment vertical="top" wrapText="1"/>
    </xf>
    <xf numFmtId="0" fontId="96" fillId="0" borderId="6" applyNumberFormat="0" applyFont="0" applyFill="0" applyBorder="0" applyProtection="0">
      <alignment vertical="center" wrapText="1"/>
    </xf>
    <xf numFmtId="0" fontId="67" fillId="0" borderId="26" applyBorder="0">
      <alignment horizontal="left" vertical="top"/>
    </xf>
    <xf numFmtId="0" fontId="33" fillId="0" borderId="0">
      <alignment vertical="center"/>
    </xf>
    <xf numFmtId="43" fontId="15" fillId="0" borderId="0" applyFont="0" applyFill="0" applyBorder="0" applyAlignment="0" applyProtection="0"/>
    <xf numFmtId="38" fontId="97" fillId="0" borderId="0" applyFont="0" applyFill="0" applyBorder="0" applyProtection="0">
      <alignment vertical="center"/>
    </xf>
    <xf numFmtId="38" fontId="17" fillId="0" borderId="0" applyFont="0" applyFill="0" applyBorder="0" applyAlignment="0" applyProtection="0"/>
    <xf numFmtId="212" fontId="67" fillId="0" borderId="0">
      <alignment vertical="center"/>
    </xf>
    <xf numFmtId="213" fontId="67" fillId="0" borderId="0">
      <alignment vertical="center"/>
    </xf>
    <xf numFmtId="0" fontId="98" fillId="0" borderId="0"/>
    <xf numFmtId="0" fontId="99" fillId="0" borderId="0" applyFill="0" applyBorder="0" applyProtection="0"/>
    <xf numFmtId="0" fontId="100" fillId="0" borderId="0"/>
    <xf numFmtId="0" fontId="101" fillId="0" borderId="0"/>
    <xf numFmtId="0" fontId="102" fillId="0" borderId="0"/>
    <xf numFmtId="0" fontId="103" fillId="0" borderId="0"/>
    <xf numFmtId="0" fontId="104" fillId="0" borderId="0"/>
    <xf numFmtId="0" fontId="75" fillId="0" borderId="0"/>
    <xf numFmtId="0" fontId="105" fillId="0" borderId="0"/>
    <xf numFmtId="0" fontId="6" fillId="0" borderId="27">
      <alignment vertical="top"/>
    </xf>
    <xf numFmtId="214" fontId="13" fillId="0" borderId="0" applyFont="0" applyFill="0" applyBorder="0" applyAlignment="0" applyProtection="0"/>
    <xf numFmtId="215" fontId="106" fillId="0" borderId="0">
      <alignment vertical="center"/>
    </xf>
    <xf numFmtId="182" fontId="106" fillId="0" borderId="0" applyFont="0" applyFill="0" applyBorder="0" applyProtection="0">
      <alignment vertical="center"/>
    </xf>
    <xf numFmtId="0" fontId="107" fillId="0" borderId="0" applyFont="0"/>
    <xf numFmtId="0" fontId="17" fillId="0" borderId="0"/>
    <xf numFmtId="216" fontId="80" fillId="0" borderId="0"/>
    <xf numFmtId="193" fontId="16" fillId="0" borderId="0" applyBorder="0">
      <alignment horizontal="left"/>
    </xf>
    <xf numFmtId="217" fontId="16" fillId="0" borderId="0" applyFill="0" applyBorder="0"/>
    <xf numFmtId="218" fontId="16" fillId="0" borderId="0" applyFill="0" applyBorder="0"/>
    <xf numFmtId="219" fontId="17" fillId="0" borderId="0" applyFont="0" applyFill="0" applyBorder="0" applyProtection="0">
      <alignment vertical="center"/>
    </xf>
    <xf numFmtId="49" fontId="16" fillId="34" borderId="6">
      <alignment horizontal="center"/>
    </xf>
    <xf numFmtId="220" fontId="16" fillId="34" borderId="6">
      <alignment horizontal="right"/>
    </xf>
    <xf numFmtId="14" fontId="16" fillId="34" borderId="0" applyBorder="0">
      <alignment horizontal="center"/>
    </xf>
    <xf numFmtId="49" fontId="16" fillId="0" borderId="6"/>
    <xf numFmtId="0" fontId="19" fillId="0" borderId="0" applyNumberFormat="0" applyFont="0" applyFill="0" applyBorder="0">
      <alignment horizontal="left" vertical="top" wrapText="1"/>
    </xf>
    <xf numFmtId="8" fontId="108" fillId="0" borderId="0" applyFont="0" applyFill="0" applyBorder="0" applyAlignment="0" applyProtection="0"/>
    <xf numFmtId="6" fontId="108" fillId="0" borderId="0" applyFont="0" applyFill="0" applyBorder="0" applyAlignment="0" applyProtection="0"/>
    <xf numFmtId="8" fontId="6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14" fontId="16" fillId="0" borderId="21" applyBorder="0">
      <alignment horizontal="left"/>
    </xf>
    <xf numFmtId="14" fontId="16" fillId="0" borderId="0"/>
    <xf numFmtId="14" fontId="16" fillId="0" borderId="0" applyFill="0" applyBorder="0"/>
    <xf numFmtId="221" fontId="109" fillId="0" borderId="28" applyNumberFormat="0" applyFont="0" applyAlignment="0" applyProtection="0"/>
    <xf numFmtId="0" fontId="11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6"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11"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top" wrapText="1"/>
    </xf>
    <xf numFmtId="0" fontId="19" fillId="0" borderId="0"/>
    <xf numFmtId="0" fontId="112" fillId="0" borderId="0"/>
    <xf numFmtId="222" fontId="19" fillId="0" borderId="0"/>
    <xf numFmtId="0" fontId="19" fillId="0" borderId="0">
      <alignment horizontal="centerContinuous" vertical="center"/>
    </xf>
    <xf numFmtId="0" fontId="33" fillId="0" borderId="9" applyBorder="0">
      <alignment vertical="top"/>
    </xf>
    <xf numFmtId="0" fontId="19" fillId="0" borderId="0"/>
    <xf numFmtId="0" fontId="33" fillId="2" borderId="0" applyNumberFormat="0" applyAlignment="0"/>
    <xf numFmtId="0" fontId="113" fillId="0" borderId="0" applyNumberFormat="0" applyFill="0" applyBorder="0" applyAlignment="0" applyProtection="0">
      <alignment vertical="top"/>
      <protection locked="0"/>
    </xf>
    <xf numFmtId="0" fontId="67" fillId="0" borderId="29">
      <alignment horizontal="left" vertical="center"/>
    </xf>
    <xf numFmtId="0" fontId="114" fillId="0" borderId="0">
      <alignment vertical="center"/>
    </xf>
    <xf numFmtId="49" fontId="17" fillId="0" borderId="0"/>
    <xf numFmtId="0" fontId="33" fillId="0" borderId="0"/>
    <xf numFmtId="0" fontId="109" fillId="0" borderId="0"/>
    <xf numFmtId="0" fontId="115" fillId="0" borderId="0"/>
    <xf numFmtId="0" fontId="19" fillId="0" borderId="0"/>
    <xf numFmtId="0" fontId="96" fillId="0" borderId="0" applyNumberFormat="0" applyFont="0" applyBorder="0" applyAlignment="0" applyProtection="0"/>
    <xf numFmtId="0" fontId="96" fillId="35" borderId="0" applyNumberFormat="0" applyFont="0" applyBorder="0" applyAlignment="0" applyProtection="0"/>
    <xf numFmtId="0" fontId="19" fillId="0" borderId="0">
      <alignment horizontal="centerContinuous" vertical="center"/>
    </xf>
    <xf numFmtId="0" fontId="17" fillId="0" borderId="0"/>
    <xf numFmtId="0" fontId="1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33" fillId="0" borderId="0" applyNumberFormat="0" applyFill="0" applyBorder="0" applyAlignment="0" applyProtection="0">
      <alignment vertical="center"/>
    </xf>
    <xf numFmtId="0" fontId="2" fillId="0" borderId="0">
      <alignment vertical="center"/>
    </xf>
    <xf numFmtId="0" fontId="1" fillId="0" borderId="0">
      <alignment vertical="center"/>
    </xf>
    <xf numFmtId="0" fontId="15" fillId="0" borderId="0"/>
  </cellStyleXfs>
  <cellXfs count="711">
    <xf numFmtId="0" fontId="0" fillId="0" borderId="0" xfId="0">
      <alignment vertical="center"/>
    </xf>
    <xf numFmtId="0" fontId="8" fillId="0" borderId="0" xfId="0" applyFont="1" applyFill="1" applyAlignment="1">
      <alignment vertical="center"/>
    </xf>
    <xf numFmtId="0" fontId="8" fillId="0" borderId="0" xfId="1" applyFont="1" applyFill="1" applyBorder="1" applyAlignment="1" applyProtection="1">
      <alignment vertical="center"/>
    </xf>
    <xf numFmtId="0" fontId="8" fillId="0" borderId="0" xfId="0" applyFont="1" applyFill="1" applyAlignment="1" applyProtection="1">
      <alignment vertical="center"/>
      <protection locked="0"/>
    </xf>
    <xf numFmtId="0" fontId="116" fillId="0" borderId="0" xfId="1" applyFont="1" applyFill="1" applyBorder="1" applyAlignment="1" applyProtection="1">
      <alignment vertical="top"/>
    </xf>
    <xf numFmtId="0" fontId="11" fillId="0" borderId="0" xfId="1" applyFont="1" applyFill="1" applyBorder="1" applyAlignment="1" applyProtection="1">
      <alignment vertical="center"/>
    </xf>
    <xf numFmtId="0" fontId="10"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8" fillId="0" borderId="0" xfId="0" applyFont="1" applyFill="1" applyAlignment="1" applyProtection="1">
      <alignment vertical="center"/>
    </xf>
    <xf numFmtId="0" fontId="118" fillId="0" borderId="0" xfId="1" applyFont="1" applyFill="1" applyAlignment="1" applyProtection="1">
      <alignment horizontal="left" vertical="center" wrapText="1"/>
    </xf>
    <xf numFmtId="0" fontId="15"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6" fillId="0" borderId="0" xfId="1" applyFont="1" applyFill="1" applyBorder="1" applyAlignment="1">
      <alignment vertical="center"/>
    </xf>
    <xf numFmtId="0" fontId="131" fillId="0" borderId="0" xfId="1" applyFont="1" applyFill="1" applyBorder="1" applyAlignment="1">
      <alignment vertical="center"/>
    </xf>
    <xf numFmtId="0" fontId="130" fillId="0" borderId="0" xfId="1" applyFont="1" applyFill="1" applyBorder="1" applyAlignment="1">
      <alignment horizontal="center" vertical="center"/>
    </xf>
    <xf numFmtId="0" fontId="132" fillId="0" borderId="0" xfId="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138" fillId="37" borderId="0" xfId="1" applyFont="1" applyFill="1" applyBorder="1" applyAlignment="1" applyProtection="1">
      <alignment horizontal="center" vertical="center"/>
    </xf>
    <xf numFmtId="0" fontId="118" fillId="38" borderId="0" xfId="1" applyFont="1" applyFill="1" applyAlignment="1" applyProtection="1">
      <alignment horizontal="left" vertical="center" wrapText="1"/>
    </xf>
    <xf numFmtId="0" fontId="8" fillId="38" borderId="0" xfId="1" applyFont="1" applyFill="1" applyAlignment="1" applyProtection="1">
      <alignment horizontal="left" vertical="center" wrapText="1"/>
    </xf>
    <xf numFmtId="0" fontId="138" fillId="0" borderId="0" xfId="1" applyFont="1" applyFill="1" applyBorder="1" applyAlignment="1" applyProtection="1">
      <alignment vertical="center"/>
    </xf>
    <xf numFmtId="0" fontId="134" fillId="0" borderId="30"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wrapText="1"/>
    </xf>
    <xf numFmtId="0" fontId="120" fillId="0" borderId="48" xfId="1" applyFont="1" applyFill="1" applyBorder="1" applyAlignment="1" applyProtection="1">
      <alignment vertical="center"/>
      <protection locked="0"/>
    </xf>
    <xf numFmtId="0" fontId="120" fillId="0" borderId="46" xfId="1" applyFont="1" applyFill="1" applyBorder="1" applyAlignment="1" applyProtection="1">
      <alignment vertical="center"/>
      <protection locked="0"/>
    </xf>
    <xf numFmtId="0" fontId="139" fillId="0" borderId="0" xfId="0" applyFont="1" applyFill="1" applyBorder="1" applyAlignment="1" applyProtection="1">
      <alignment vertical="center"/>
    </xf>
    <xf numFmtId="0" fontId="140" fillId="0" borderId="0" xfId="1" applyFont="1" applyFill="1" applyBorder="1" applyAlignment="1" applyProtection="1">
      <alignment vertical="center"/>
    </xf>
    <xf numFmtId="0" fontId="139" fillId="0" borderId="0" xfId="1" applyFont="1" applyFill="1" applyBorder="1" applyAlignment="1" applyProtection="1">
      <alignment horizontal="center" vertical="center"/>
    </xf>
    <xf numFmtId="0" fontId="141" fillId="0" borderId="0" xfId="1" applyFont="1" applyFill="1" applyAlignment="1" applyProtection="1">
      <alignment vertical="center"/>
    </xf>
    <xf numFmtId="0" fontId="142" fillId="0" borderId="0" xfId="1" applyFont="1" applyFill="1" applyAlignment="1" applyProtection="1">
      <alignment horizontal="center" vertical="center"/>
    </xf>
    <xf numFmtId="0" fontId="12" fillId="0" borderId="0" xfId="0" applyFont="1" applyFill="1" applyBorder="1" applyAlignment="1" applyProtection="1">
      <alignment vertical="center" wrapText="1"/>
    </xf>
    <xf numFmtId="0" fontId="116" fillId="0" borderId="53" xfId="1" applyFont="1" applyFill="1" applyBorder="1" applyAlignment="1">
      <alignment horizontal="center" vertical="center"/>
    </xf>
    <xf numFmtId="0" fontId="116" fillId="0" borderId="54" xfId="1" applyFont="1" applyFill="1" applyBorder="1" applyAlignment="1">
      <alignment horizontal="center" vertical="center"/>
    </xf>
    <xf numFmtId="0" fontId="130" fillId="0" borderId="54" xfId="1" applyFont="1" applyFill="1" applyBorder="1" applyAlignment="1">
      <alignment horizontal="center" vertical="center"/>
    </xf>
    <xf numFmtId="0" fontId="130" fillId="0" borderId="55" xfId="1" applyFont="1" applyFill="1" applyBorder="1" applyAlignment="1">
      <alignment horizontal="center" vertical="center"/>
    </xf>
    <xf numFmtId="0" fontId="116" fillId="0" borderId="56" xfId="1" applyFont="1" applyFill="1" applyBorder="1" applyAlignment="1">
      <alignment horizontal="center" vertical="center"/>
    </xf>
    <xf numFmtId="0" fontId="8" fillId="0" borderId="0" xfId="1" applyFont="1" applyFill="1" applyBorder="1" applyAlignment="1" applyProtection="1">
      <alignment horizontal="left" vertical="center"/>
      <protection locked="0"/>
    </xf>
    <xf numFmtId="0" fontId="8" fillId="0" borderId="0" xfId="0" applyFont="1" applyFill="1" applyAlignment="1" applyProtection="1">
      <alignment vertical="center" wrapText="1"/>
      <protection locked="0"/>
    </xf>
    <xf numFmtId="0" fontId="119" fillId="0" borderId="0" xfId="0" applyFont="1" applyFill="1" applyAlignment="1" applyProtection="1">
      <alignment vertical="center"/>
    </xf>
    <xf numFmtId="0" fontId="117" fillId="37" borderId="0" xfId="1" applyFont="1" applyFill="1" applyBorder="1" applyAlignment="1" applyProtection="1">
      <alignment horizontal="center" vertical="center"/>
    </xf>
    <xf numFmtId="49" fontId="122" fillId="0" borderId="0" xfId="0" applyNumberFormat="1" applyFont="1" applyFill="1" applyBorder="1" applyAlignment="1" applyProtection="1">
      <alignment vertical="center"/>
    </xf>
    <xf numFmtId="49" fontId="122" fillId="0" borderId="4" xfId="1" applyNumberFormat="1" applyFont="1" applyFill="1" applyBorder="1" applyAlignment="1" applyProtection="1">
      <alignment horizontal="left" vertical="center" wrapText="1"/>
    </xf>
    <xf numFmtId="49" fontId="122" fillId="0" borderId="37" xfId="1" applyNumberFormat="1" applyFont="1" applyFill="1" applyBorder="1" applyAlignment="1" applyProtection="1">
      <alignment horizontal="left" vertical="center" wrapText="1"/>
    </xf>
    <xf numFmtId="0" fontId="14" fillId="0" borderId="0" xfId="1" applyFont="1" applyFill="1" applyAlignment="1" applyProtection="1">
      <alignment horizontal="left" vertical="center"/>
    </xf>
    <xf numFmtId="0" fontId="144" fillId="0" borderId="0" xfId="1" applyFont="1" applyFill="1" applyBorder="1" applyAlignment="1" applyProtection="1">
      <alignment vertical="center"/>
    </xf>
    <xf numFmtId="0" fontId="144" fillId="0" borderId="0" xfId="0" applyFont="1" applyFill="1" applyBorder="1" applyAlignment="1" applyProtection="1">
      <alignment vertical="center"/>
    </xf>
    <xf numFmtId="0" fontId="146" fillId="0" borderId="0" xfId="1" applyFont="1" applyFill="1" applyBorder="1" applyAlignment="1" applyProtection="1">
      <alignment vertical="center"/>
    </xf>
    <xf numFmtId="0" fontId="144" fillId="0" borderId="0" xfId="1" applyFont="1" applyFill="1" applyBorder="1" applyAlignment="1" applyProtection="1">
      <alignment horizontal="center" vertical="center"/>
    </xf>
    <xf numFmtId="0" fontId="147" fillId="0" borderId="0" xfId="1" applyFont="1" applyFill="1" applyAlignment="1" applyProtection="1">
      <alignment vertical="center"/>
    </xf>
    <xf numFmtId="0" fontId="148" fillId="0" borderId="0" xfId="1" applyFont="1" applyFill="1" applyAlignment="1" applyProtection="1">
      <alignment horizontal="center" vertical="center"/>
    </xf>
    <xf numFmtId="0" fontId="144" fillId="0" borderId="0" xfId="0" applyFont="1" applyFill="1" applyAlignment="1" applyProtection="1">
      <alignment vertical="center"/>
    </xf>
    <xf numFmtId="0" fontId="144" fillId="0" borderId="0" xfId="1" applyFont="1" applyFill="1" applyAlignment="1" applyProtection="1">
      <alignment horizontal="left" vertical="center"/>
    </xf>
    <xf numFmtId="0" fontId="144" fillId="0" borderId="0" xfId="1" applyFont="1" applyFill="1" applyAlignment="1" applyProtection="1">
      <alignment horizontal="left" vertical="center" wrapText="1"/>
    </xf>
    <xf numFmtId="0" fontId="14" fillId="0" borderId="62" xfId="1" applyFont="1" applyFill="1" applyBorder="1" applyAlignment="1" applyProtection="1">
      <alignment vertical="center" wrapText="1"/>
    </xf>
    <xf numFmtId="0" fontId="8" fillId="0" borderId="0" xfId="1" applyFont="1" applyFill="1" applyBorder="1" applyAlignment="1">
      <alignment horizontal="center" vertical="center"/>
    </xf>
    <xf numFmtId="0" fontId="14" fillId="0" borderId="0" xfId="1" applyFont="1" applyFill="1" applyBorder="1" applyAlignment="1" applyProtection="1">
      <alignment vertical="center"/>
    </xf>
    <xf numFmtId="0" fontId="149" fillId="0" borderId="0" xfId="1" applyFont="1" applyFill="1" applyAlignment="1" applyProtection="1">
      <alignment vertical="center"/>
    </xf>
    <xf numFmtId="0" fontId="160" fillId="38"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165" fillId="0" borderId="0" xfId="1" applyFont="1" applyFill="1" applyAlignment="1" applyProtection="1">
      <alignment vertical="center"/>
    </xf>
    <xf numFmtId="0" fontId="160" fillId="37" borderId="0" xfId="1" applyFont="1" applyFill="1" applyBorder="1" applyAlignment="1" applyProtection="1">
      <alignment horizontal="center" vertical="center"/>
    </xf>
    <xf numFmtId="0" fontId="166" fillId="38" borderId="0" xfId="1" applyFont="1" applyFill="1" applyAlignment="1" applyProtection="1">
      <alignment horizontal="left" vertical="center" wrapText="1"/>
    </xf>
    <xf numFmtId="0" fontId="11" fillId="38" borderId="0" xfId="1" applyFont="1" applyFill="1" applyAlignment="1" applyProtection="1">
      <alignment horizontal="left" vertical="center" wrapText="1"/>
    </xf>
    <xf numFmtId="0" fontId="170" fillId="0" borderId="33" xfId="1" applyFont="1" applyFill="1" applyBorder="1" applyAlignment="1" applyProtection="1">
      <alignment horizontal="center" vertical="center"/>
    </xf>
    <xf numFmtId="0" fontId="149" fillId="0" borderId="0" xfId="1" applyFont="1" applyFill="1" applyAlignment="1" applyProtection="1">
      <alignment vertical="center" wrapText="1"/>
    </xf>
    <xf numFmtId="49" fontId="128" fillId="0" borderId="0" xfId="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0" fontId="8" fillId="0" borderId="0" xfId="1" applyFont="1" applyFill="1" applyAlignment="1" applyProtection="1">
      <alignment horizontal="left" vertical="center"/>
    </xf>
    <xf numFmtId="0" fontId="177" fillId="37" borderId="0" xfId="0" applyFont="1" applyFill="1" applyBorder="1" applyAlignment="1" applyProtection="1">
      <alignment vertical="center"/>
      <protection locked="0"/>
    </xf>
    <xf numFmtId="0" fontId="179" fillId="37" borderId="0" xfId="0" applyFont="1" applyFill="1" applyAlignment="1" applyProtection="1">
      <alignment vertical="center"/>
      <protection locked="0"/>
    </xf>
    <xf numFmtId="0" fontId="180" fillId="0" borderId="0" xfId="0" applyFont="1" applyFill="1" applyAlignment="1" applyProtection="1">
      <alignment vertical="center"/>
      <protection locked="0"/>
    </xf>
    <xf numFmtId="0" fontId="137" fillId="0" borderId="61" xfId="1914" applyFont="1" applyFill="1" applyBorder="1" applyAlignment="1" applyProtection="1">
      <alignment vertical="center"/>
      <protection locked="0"/>
    </xf>
    <xf numFmtId="0" fontId="137" fillId="0" borderId="62" xfId="1914" applyFont="1" applyFill="1" applyBorder="1" applyAlignment="1" applyProtection="1">
      <alignment vertical="center"/>
      <protection locked="0"/>
    </xf>
    <xf numFmtId="0" fontId="137" fillId="0" borderId="63" xfId="1914" applyFont="1" applyFill="1" applyBorder="1" applyAlignment="1" applyProtection="1">
      <alignment vertical="center"/>
      <protection locked="0"/>
    </xf>
    <xf numFmtId="49" fontId="122" fillId="0" borderId="62" xfId="1914"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49" fontId="188" fillId="0" borderId="36" xfId="1" applyNumberFormat="1" applyFont="1" applyFill="1" applyBorder="1" applyAlignment="1" applyProtection="1">
      <protection locked="0"/>
    </xf>
    <xf numFmtId="49" fontId="129" fillId="0" borderId="4" xfId="1" applyNumberFormat="1" applyFont="1" applyFill="1" applyBorder="1" applyAlignment="1" applyProtection="1">
      <alignment vertical="center"/>
      <protection locked="0"/>
    </xf>
    <xf numFmtId="49" fontId="129" fillId="0" borderId="37" xfId="1" applyNumberFormat="1" applyFont="1" applyFill="1" applyBorder="1" applyAlignment="1" applyProtection="1">
      <alignment vertical="center"/>
      <protection locked="0"/>
    </xf>
    <xf numFmtId="49" fontId="129" fillId="0" borderId="36" xfId="1" applyNumberFormat="1" applyFont="1" applyFill="1" applyBorder="1" applyAlignment="1" applyProtection="1">
      <alignment vertical="center"/>
      <protection locked="0"/>
    </xf>
    <xf numFmtId="0" fontId="8" fillId="0" borderId="0" xfId="1" applyFont="1" applyFill="1" applyAlignment="1" applyProtection="1">
      <alignment vertical="top"/>
    </xf>
    <xf numFmtId="0" fontId="9" fillId="0" borderId="0" xfId="0" applyFont="1" applyFill="1" applyAlignment="1" applyProtection="1">
      <alignment vertical="center"/>
    </xf>
    <xf numFmtId="0" fontId="8" fillId="0" borderId="0" xfId="1" applyFont="1" applyFill="1" applyAlignment="1" applyProtection="1">
      <alignment vertical="top" wrapText="1"/>
    </xf>
    <xf numFmtId="0" fontId="194" fillId="0" borderId="0" xfId="0" applyFont="1" applyFill="1" applyAlignment="1" applyProtection="1">
      <alignment vertical="center"/>
    </xf>
    <xf numFmtId="0" fontId="181" fillId="0" borderId="0" xfId="1914" applyFont="1" applyProtection="1">
      <alignment vertical="center"/>
      <protection locked="0"/>
    </xf>
    <xf numFmtId="0" fontId="127" fillId="0" borderId="0" xfId="1914" applyFont="1" applyProtection="1">
      <alignment vertical="center"/>
      <protection locked="0"/>
    </xf>
    <xf numFmtId="0" fontId="8" fillId="0" borderId="0" xfId="0" applyFont="1" applyFill="1" applyBorder="1" applyAlignment="1" applyProtection="1">
      <alignment horizontal="center" vertical="center"/>
      <protection locked="0"/>
    </xf>
    <xf numFmtId="0" fontId="183" fillId="0" borderId="0" xfId="1914" applyFont="1" applyFill="1" applyBorder="1" applyProtection="1">
      <alignment vertical="center"/>
      <protection locked="0"/>
    </xf>
    <xf numFmtId="0" fontId="185" fillId="0" borderId="0" xfId="1914" applyFont="1" applyFill="1" applyBorder="1" applyProtection="1">
      <alignment vertical="center"/>
      <protection locked="0"/>
    </xf>
    <xf numFmtId="0" fontId="136" fillId="0" borderId="30" xfId="1914" applyFont="1" applyBorder="1" applyProtection="1">
      <alignment vertical="center"/>
      <protection locked="0"/>
    </xf>
    <xf numFmtId="0" fontId="136" fillId="0" borderId="0" xfId="1914" applyFont="1" applyBorder="1" applyProtection="1">
      <alignment vertical="center"/>
      <protection locked="0"/>
    </xf>
    <xf numFmtId="0" fontId="136" fillId="0" borderId="32" xfId="1914" applyFont="1" applyBorder="1" applyProtection="1">
      <alignment vertical="center"/>
      <protection locked="0"/>
    </xf>
    <xf numFmtId="0" fontId="136" fillId="0" borderId="36" xfId="1914" applyFont="1" applyBorder="1" applyProtection="1">
      <alignment vertical="center"/>
      <protection locked="0"/>
    </xf>
    <xf numFmtId="0" fontId="183" fillId="0" borderId="4" xfId="1914" applyFont="1" applyBorder="1" applyProtection="1">
      <alignment vertical="center"/>
      <protection locked="0"/>
    </xf>
    <xf numFmtId="0" fontId="136" fillId="0" borderId="37" xfId="1914" applyFont="1" applyBorder="1" applyProtection="1">
      <alignment vertical="center"/>
      <protection locked="0"/>
    </xf>
    <xf numFmtId="0" fontId="9" fillId="0" borderId="0" xfId="0" applyFont="1" applyFill="1" applyBorder="1" applyAlignment="1" applyProtection="1">
      <alignment vertical="center"/>
      <protection locked="0"/>
    </xf>
    <xf numFmtId="0" fontId="149" fillId="0" borderId="0" xfId="0" applyFont="1" applyFill="1" applyBorder="1" applyAlignment="1" applyProtection="1">
      <alignment vertical="center"/>
      <protection locked="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top"/>
    </xf>
    <xf numFmtId="49" fontId="8" fillId="0" borderId="0" xfId="0" applyNumberFormat="1" applyFont="1" applyFill="1" applyBorder="1" applyAlignment="1" applyProtection="1">
      <alignment vertical="center"/>
    </xf>
    <xf numFmtId="0" fontId="8" fillId="0" borderId="0" xfId="1" applyFont="1" applyFill="1" applyAlignment="1" applyProtection="1">
      <alignment horizontal="center" vertical="top"/>
    </xf>
    <xf numFmtId="0" fontId="8" fillId="0" borderId="0" xfId="1" applyFont="1" applyFill="1" applyAlignment="1" applyProtection="1">
      <alignment horizontal="left" vertical="center" wrapText="1"/>
    </xf>
    <xf numFmtId="0" fontId="8" fillId="0" borderId="0" xfId="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34"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49" fontId="122" fillId="0" borderId="0" xfId="1" applyNumberFormat="1" applyFont="1" applyFill="1" applyBorder="1" applyAlignment="1" applyProtection="1">
      <alignment vertical="center" wrapText="1"/>
    </xf>
    <xf numFmtId="0" fontId="122" fillId="0" borderId="0" xfId="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8" fillId="0" borderId="0" xfId="1" applyFont="1" applyFill="1" applyAlignment="1" applyProtection="1">
      <alignment horizontal="center" vertical="top"/>
    </xf>
    <xf numFmtId="0" fontId="200" fillId="0" borderId="0" xfId="1" applyFont="1" applyFill="1" applyBorder="1" applyAlignment="1" applyProtection="1">
      <alignment vertical="center" wrapText="1"/>
    </xf>
    <xf numFmtId="0" fontId="201" fillId="0" borderId="0" xfId="1" applyFont="1" applyFill="1" applyBorder="1" applyAlignment="1" applyProtection="1">
      <alignment vertical="center" wrapText="1"/>
    </xf>
    <xf numFmtId="49" fontId="122" fillId="0" borderId="0" xfId="1" applyNumberFormat="1" applyFont="1" applyFill="1" applyBorder="1" applyAlignment="1" applyProtection="1">
      <alignment vertical="center" wrapText="1"/>
      <protection locked="0"/>
    </xf>
    <xf numFmtId="0" fontId="8" fillId="0" borderId="0" xfId="1" applyFont="1" applyFill="1" applyBorder="1" applyAlignment="1" applyProtection="1">
      <alignment horizontal="left" vertical="center"/>
    </xf>
    <xf numFmtId="0" fontId="167" fillId="38" borderId="0" xfId="1" applyFont="1" applyFill="1" applyBorder="1" applyAlignment="1" applyProtection="1">
      <alignment horizontal="left" vertical="center"/>
    </xf>
    <xf numFmtId="0" fontId="167" fillId="38" borderId="0" xfId="1" applyFont="1" applyFill="1" applyBorder="1" applyAlignment="1" applyProtection="1">
      <alignment vertical="center"/>
    </xf>
    <xf numFmtId="0" fontId="117" fillId="0" borderId="0" xfId="1" applyFont="1" applyFill="1" applyAlignment="1" applyProtection="1">
      <alignment horizontal="center" vertical="center"/>
    </xf>
    <xf numFmtId="0" fontId="117" fillId="0" borderId="0" xfId="1" applyFont="1" applyFill="1" applyBorder="1" applyAlignment="1" applyProtection="1">
      <alignment horizontal="center" vertical="center"/>
    </xf>
    <xf numFmtId="0" fontId="117" fillId="38" borderId="0" xfId="1" applyFont="1" applyFill="1" applyAlignment="1" applyProtection="1">
      <alignment horizontal="center" vertical="center"/>
    </xf>
    <xf numFmtId="0" fontId="117" fillId="38" borderId="0" xfId="1" applyFont="1" applyFill="1" applyBorder="1" applyAlignment="1" applyProtection="1">
      <alignment horizontal="center" vertical="center"/>
    </xf>
    <xf numFmtId="0" fontId="210" fillId="0" borderId="0" xfId="1" applyFont="1" applyFill="1" applyAlignment="1" applyProtection="1">
      <alignment horizontal="center" vertical="center"/>
    </xf>
    <xf numFmtId="0" fontId="12" fillId="0" borderId="0" xfId="0" applyFont="1" applyFill="1" applyBorder="1" applyAlignment="1" applyProtection="1">
      <alignment vertical="top" wrapText="1"/>
    </xf>
    <xf numFmtId="0" fontId="214" fillId="38" borderId="0" xfId="1" applyFont="1" applyFill="1" applyBorder="1" applyAlignment="1" applyProtection="1">
      <alignment vertical="center"/>
    </xf>
    <xf numFmtId="0" fontId="221" fillId="0" borderId="31" xfId="0" applyFont="1" applyFill="1" applyBorder="1" applyAlignment="1" applyProtection="1">
      <alignment horizontal="center" vertical="center"/>
    </xf>
    <xf numFmtId="223" fontId="221" fillId="0" borderId="52" xfId="0" applyNumberFormat="1" applyFont="1" applyFill="1" applyBorder="1" applyAlignment="1" applyProtection="1">
      <alignment horizontal="center" vertical="center"/>
    </xf>
    <xf numFmtId="0" fontId="221" fillId="0" borderId="52" xfId="0" applyNumberFormat="1" applyFont="1" applyFill="1" applyBorder="1" applyAlignment="1" applyProtection="1">
      <alignment vertical="center"/>
    </xf>
    <xf numFmtId="223" fontId="222" fillId="0" borderId="52" xfId="0" applyNumberFormat="1" applyFont="1" applyFill="1" applyBorder="1" applyAlignment="1" applyProtection="1">
      <alignment vertical="center"/>
    </xf>
    <xf numFmtId="223" fontId="222" fillId="0" borderId="46" xfId="0" applyNumberFormat="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34" fillId="0" borderId="35" xfId="1" applyFont="1" applyFill="1" applyBorder="1" applyAlignment="1" applyProtection="1">
      <alignment horizontal="center" vertical="center"/>
    </xf>
    <xf numFmtId="0" fontId="119" fillId="0" borderId="0" xfId="1" applyFont="1" applyFill="1" applyAlignment="1" applyProtection="1">
      <alignment horizontal="left" vertical="center" wrapText="1"/>
      <protection locked="0"/>
    </xf>
    <xf numFmtId="0" fontId="134" fillId="0" borderId="31" xfId="1" applyFont="1" applyFill="1" applyBorder="1" applyAlignment="1" applyProtection="1">
      <alignment horizontal="left" vertical="center"/>
    </xf>
    <xf numFmtId="0" fontId="134" fillId="0" borderId="48" xfId="1" applyFont="1" applyFill="1" applyBorder="1" applyAlignment="1" applyProtection="1">
      <alignment horizontal="left" vertical="center"/>
    </xf>
    <xf numFmtId="0" fontId="134" fillId="0" borderId="0" xfId="1" applyFont="1" applyFill="1" applyBorder="1" applyAlignment="1" applyProtection="1">
      <alignment vertical="center"/>
    </xf>
    <xf numFmtId="0" fontId="232" fillId="0" borderId="48" xfId="1" applyFont="1" applyFill="1" applyBorder="1" applyAlignment="1" applyProtection="1">
      <alignment horizontal="left" vertical="center"/>
      <protection locked="0"/>
    </xf>
    <xf numFmtId="0" fontId="120" fillId="0" borderId="4" xfId="1" applyFont="1" applyFill="1" applyBorder="1" applyAlignment="1" applyProtection="1">
      <alignment vertical="center"/>
      <protection locked="0"/>
    </xf>
    <xf numFmtId="0" fontId="138" fillId="37" borderId="0" xfId="1" applyFont="1" applyFill="1" applyAlignment="1">
      <alignment horizontal="center" vertical="center"/>
    </xf>
    <xf numFmtId="0" fontId="160" fillId="38" borderId="0" xfId="1" applyFont="1" applyFill="1">
      <alignment vertical="center"/>
    </xf>
    <xf numFmtId="0" fontId="117" fillId="38" borderId="0" xfId="1" applyFont="1" applyFill="1" applyAlignment="1">
      <alignment horizontal="center" vertical="center"/>
    </xf>
    <xf numFmtId="0" fontId="8" fillId="0" borderId="0" xfId="0" applyFont="1">
      <alignment vertical="center"/>
    </xf>
    <xf numFmtId="0" fontId="8" fillId="0" borderId="0" xfId="0" applyFont="1" applyProtection="1">
      <alignment vertical="center"/>
      <protection locked="0"/>
    </xf>
    <xf numFmtId="0" fontId="11" fillId="0" borderId="0" xfId="1" applyFont="1">
      <alignment vertical="center"/>
    </xf>
    <xf numFmtId="0" fontId="8" fillId="0" borderId="0" xfId="1" applyFont="1" applyAlignment="1">
      <alignment horizontal="center" vertical="center"/>
    </xf>
    <xf numFmtId="0" fontId="10" fillId="0" borderId="0" xfId="1" applyFont="1">
      <alignment vertical="center"/>
    </xf>
    <xf numFmtId="0" fontId="210" fillId="0" borderId="0" xfId="1" applyFont="1" applyAlignment="1">
      <alignment horizontal="center" vertical="center"/>
    </xf>
    <xf numFmtId="0" fontId="12" fillId="0" borderId="0" xfId="0" applyFont="1" applyAlignment="1">
      <alignment vertical="center" wrapText="1"/>
    </xf>
    <xf numFmtId="0" fontId="221" fillId="0" borderId="31" xfId="0" applyFont="1" applyBorder="1" applyAlignment="1">
      <alignment horizontal="center" vertical="center"/>
    </xf>
    <xf numFmtId="223" fontId="221" fillId="0" borderId="52" xfId="0" applyNumberFormat="1" applyFont="1" applyBorder="1" applyAlignment="1">
      <alignment horizontal="center" vertical="center"/>
    </xf>
    <xf numFmtId="0" fontId="221" fillId="0" borderId="52" xfId="0" applyFont="1" applyBorder="1">
      <alignment vertical="center"/>
    </xf>
    <xf numFmtId="223" fontId="222" fillId="0" borderId="52" xfId="0" applyNumberFormat="1" applyFont="1" applyBorder="1">
      <alignment vertical="center"/>
    </xf>
    <xf numFmtId="223" fontId="222" fillId="0" borderId="46" xfId="0" applyNumberFormat="1" applyFont="1" applyBorder="1">
      <alignment vertical="center"/>
    </xf>
    <xf numFmtId="0" fontId="12" fillId="0" borderId="0" xfId="0" applyFont="1" applyAlignment="1">
      <alignment vertical="top" wrapText="1"/>
    </xf>
    <xf numFmtId="0" fontId="117" fillId="37" borderId="0" xfId="1" applyFont="1" applyFill="1" applyAlignment="1">
      <alignment horizontal="center" vertical="center"/>
    </xf>
    <xf numFmtId="0" fontId="117" fillId="0" borderId="0" xfId="1" applyFont="1" applyAlignment="1">
      <alignment horizontal="center" vertical="center"/>
    </xf>
    <xf numFmtId="0" fontId="120" fillId="0" borderId="52" xfId="1" applyFont="1" applyFill="1" applyBorder="1" applyAlignment="1" applyProtection="1">
      <alignment vertical="center"/>
      <protection locked="0"/>
    </xf>
    <xf numFmtId="0" fontId="8" fillId="0" borderId="62" xfId="1" applyFont="1" applyFill="1" applyBorder="1" applyAlignment="1" applyProtection="1">
      <alignment horizontal="left" vertical="center" wrapText="1"/>
    </xf>
    <xf numFmtId="0" fontId="8" fillId="0" borderId="62" xfId="1" applyFont="1" applyFill="1" applyBorder="1" applyAlignment="1" applyProtection="1">
      <alignment horizontal="left" vertical="center" wrapText="1"/>
    </xf>
    <xf numFmtId="0" fontId="134" fillId="0" borderId="10" xfId="1" applyFont="1" applyFill="1" applyBorder="1" applyAlignment="1" applyProtection="1">
      <alignment horizontal="center" vertical="center"/>
    </xf>
    <xf numFmtId="0" fontId="134" fillId="0" borderId="35" xfId="1" applyFont="1" applyFill="1" applyBorder="1" applyAlignment="1" applyProtection="1">
      <alignment horizontal="center" vertical="center"/>
    </xf>
    <xf numFmtId="0" fontId="240" fillId="0" borderId="62" xfId="1" applyFont="1" applyFill="1" applyBorder="1" applyAlignment="1" applyProtection="1">
      <alignment vertical="center" wrapText="1"/>
    </xf>
    <xf numFmtId="0" fontId="134" fillId="0" borderId="38" xfId="1" applyFont="1" applyFill="1" applyBorder="1" applyAlignment="1" applyProtection="1">
      <alignment horizontal="center" vertical="center"/>
    </xf>
    <xf numFmtId="0" fontId="12" fillId="0" borderId="0" xfId="1" applyFont="1" applyFill="1" applyBorder="1" applyAlignment="1">
      <alignment horizontal="left" vertical="center" wrapText="1"/>
    </xf>
    <xf numFmtId="0" fontId="12" fillId="0" borderId="0" xfId="1" applyFont="1" applyFill="1" applyAlignment="1" applyProtection="1">
      <alignment horizontal="left" vertical="center" wrapText="1"/>
    </xf>
    <xf numFmtId="0" fontId="252" fillId="0" borderId="0" xfId="0" applyFont="1" applyAlignment="1">
      <alignment vertical="center" wrapText="1"/>
    </xf>
    <xf numFmtId="0" fontId="234" fillId="0" borderId="0" xfId="0" applyFont="1" applyAlignment="1">
      <alignment horizontal="left" vertical="center" wrapText="1"/>
    </xf>
    <xf numFmtId="0" fontId="12" fillId="0" borderId="0" xfId="0" applyFont="1" applyAlignment="1">
      <alignment horizontal="left" vertical="center" wrapText="1"/>
    </xf>
    <xf numFmtId="0" fontId="234" fillId="0" borderId="62" xfId="1" applyFont="1" applyFill="1" applyBorder="1" applyAlignment="1" applyProtection="1">
      <alignment horizontal="left" vertical="center" wrapText="1"/>
    </xf>
    <xf numFmtId="0" fontId="12" fillId="0" borderId="62" xfId="1" applyFont="1" applyFill="1" applyBorder="1" applyAlignment="1" applyProtection="1">
      <alignment horizontal="left" vertical="center" wrapText="1"/>
    </xf>
    <xf numFmtId="0" fontId="205" fillId="0" borderId="61" xfId="1" applyFont="1" applyFill="1" applyBorder="1" applyAlignment="1" applyProtection="1">
      <alignment vertical="center" wrapText="1"/>
    </xf>
    <xf numFmtId="0" fontId="12" fillId="0" borderId="62" xfId="1" applyFont="1" applyFill="1" applyBorder="1" applyAlignment="1" applyProtection="1">
      <alignment vertical="center" wrapText="1"/>
    </xf>
    <xf numFmtId="0" fontId="12" fillId="0" borderId="63" xfId="1" applyFont="1" applyFill="1" applyBorder="1" applyAlignment="1" applyProtection="1">
      <alignment vertical="center" wrapText="1"/>
    </xf>
    <xf numFmtId="0" fontId="237" fillId="0" borderId="62" xfId="1" applyFont="1" applyFill="1" applyBorder="1" applyAlignment="1" applyProtection="1">
      <alignment horizontal="left" vertical="center" wrapText="1"/>
    </xf>
    <xf numFmtId="0" fontId="244" fillId="0" borderId="31" xfId="1" applyFont="1" applyFill="1" applyBorder="1" applyAlignment="1" applyProtection="1">
      <alignment horizontal="left" vertical="center" wrapText="1"/>
    </xf>
    <xf numFmtId="0" fontId="11" fillId="0" borderId="52" xfId="1" applyFont="1" applyFill="1" applyBorder="1" applyAlignment="1" applyProtection="1">
      <alignment horizontal="left" vertical="center" wrapText="1"/>
    </xf>
    <xf numFmtId="0" fontId="11" fillId="0" borderId="46" xfId="1" applyFont="1" applyFill="1" applyBorder="1" applyAlignment="1" applyProtection="1">
      <alignment horizontal="left" vertical="center" wrapText="1"/>
    </xf>
    <xf numFmtId="0" fontId="11" fillId="0" borderId="33"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1" fillId="0" borderId="35" xfId="1" applyFont="1" applyFill="1" applyBorder="1" applyAlignment="1" applyProtection="1">
      <alignment horizontal="left" vertical="center" wrapText="1"/>
    </xf>
    <xf numFmtId="49" fontId="11" fillId="0" borderId="31" xfId="1" applyNumberFormat="1" applyFont="1" applyFill="1" applyBorder="1" applyAlignment="1" applyProtection="1">
      <alignment horizontal="center" vertical="center" wrapText="1"/>
    </xf>
    <xf numFmtId="49" fontId="11" fillId="0" borderId="52" xfId="1" applyNumberFormat="1" applyFont="1" applyFill="1" applyBorder="1" applyAlignment="1" applyProtection="1">
      <alignment horizontal="center" vertical="center" wrapText="1"/>
    </xf>
    <xf numFmtId="49" fontId="11" fillId="0" borderId="46" xfId="1" applyNumberFormat="1" applyFont="1" applyFill="1" applyBorder="1" applyAlignment="1" applyProtection="1">
      <alignment horizontal="center" vertical="center" wrapText="1"/>
    </xf>
    <xf numFmtId="49" fontId="154" fillId="0" borderId="31" xfId="1" applyNumberFormat="1" applyFont="1" applyFill="1" applyBorder="1" applyAlignment="1" applyProtection="1">
      <alignment horizontal="center" vertical="center" wrapText="1"/>
    </xf>
    <xf numFmtId="49" fontId="154" fillId="0" borderId="52" xfId="1" applyNumberFormat="1" applyFont="1" applyFill="1" applyBorder="1" applyAlignment="1" applyProtection="1">
      <alignment horizontal="center" vertical="center" wrapText="1"/>
    </xf>
    <xf numFmtId="49" fontId="154" fillId="0" borderId="46" xfId="1" applyNumberFormat="1" applyFont="1" applyFill="1" applyBorder="1" applyAlignment="1" applyProtection="1">
      <alignment horizontal="center" vertical="center" wrapText="1"/>
    </xf>
    <xf numFmtId="49" fontId="153" fillId="0" borderId="31" xfId="1" applyNumberFormat="1" applyFont="1" applyFill="1" applyBorder="1" applyAlignment="1" applyProtection="1">
      <alignment horizontal="center" vertical="center" wrapText="1"/>
    </xf>
    <xf numFmtId="49" fontId="153" fillId="0" borderId="52" xfId="1" applyNumberFormat="1" applyFont="1" applyFill="1" applyBorder="1" applyAlignment="1" applyProtection="1">
      <alignment horizontal="center" vertical="center" wrapText="1"/>
    </xf>
    <xf numFmtId="49" fontId="153" fillId="0" borderId="46" xfId="1" applyNumberFormat="1" applyFont="1" applyFill="1" applyBorder="1" applyAlignment="1" applyProtection="1">
      <alignment horizontal="center" vertical="center" wrapText="1"/>
    </xf>
    <xf numFmtId="49" fontId="11" fillId="0" borderId="48" xfId="1" applyNumberFormat="1" applyFont="1" applyFill="1" applyBorder="1" applyAlignment="1" applyProtection="1">
      <alignment horizontal="center" vertical="center" wrapText="1"/>
    </xf>
    <xf numFmtId="49" fontId="152" fillId="0" borderId="31" xfId="1" applyNumberFormat="1" applyFont="1" applyFill="1" applyBorder="1" applyAlignment="1" applyProtection="1">
      <alignment horizontal="center" vertical="center" wrapText="1"/>
    </xf>
    <xf numFmtId="49" fontId="152" fillId="0" borderId="52" xfId="1" applyNumberFormat="1" applyFont="1" applyFill="1" applyBorder="1" applyAlignment="1" applyProtection="1">
      <alignment horizontal="center" vertical="center" wrapText="1"/>
    </xf>
    <xf numFmtId="49" fontId="152" fillId="0" borderId="46" xfId="1" applyNumberFormat="1" applyFont="1" applyFill="1" applyBorder="1" applyAlignment="1" applyProtection="1">
      <alignment horizontal="center" vertical="center" wrapText="1"/>
    </xf>
    <xf numFmtId="49" fontId="146" fillId="0" borderId="4" xfId="1" applyNumberFormat="1" applyFont="1" applyFill="1" applyBorder="1" applyAlignment="1" applyProtection="1">
      <alignment horizontal="center" vertical="center" wrapText="1"/>
    </xf>
    <xf numFmtId="49" fontId="146" fillId="0" borderId="37" xfId="1" applyNumberFormat="1" applyFont="1" applyFill="1" applyBorder="1" applyAlignment="1" applyProtection="1">
      <alignment horizontal="center" vertical="center" wrapText="1"/>
    </xf>
    <xf numFmtId="49" fontId="14" fillId="36" borderId="61" xfId="1" applyNumberFormat="1" applyFont="1" applyFill="1" applyBorder="1" applyAlignment="1" applyProtection="1">
      <alignment horizontal="left" vertical="center" wrapText="1"/>
      <protection locked="0"/>
    </xf>
    <xf numFmtId="49" fontId="14" fillId="36" borderId="62" xfId="1" applyNumberFormat="1" applyFont="1" applyFill="1" applyBorder="1" applyAlignment="1" applyProtection="1">
      <alignment horizontal="left" vertical="center" wrapText="1"/>
      <protection locked="0"/>
    </xf>
    <xf numFmtId="49" fontId="14" fillId="36" borderId="63" xfId="1" applyNumberFormat="1" applyFont="1" applyFill="1" applyBorder="1" applyAlignment="1" applyProtection="1">
      <alignment horizontal="left" vertical="center" wrapText="1"/>
      <protection locked="0"/>
    </xf>
    <xf numFmtId="49" fontId="227" fillId="36" borderId="33" xfId="1" applyNumberFormat="1" applyFont="1" applyFill="1" applyBorder="1" applyAlignment="1" applyProtection="1">
      <alignment horizontal="left" vertical="center" wrapText="1"/>
      <protection locked="0"/>
    </xf>
    <xf numFmtId="49" fontId="14" fillId="36" borderId="34" xfId="1" applyNumberFormat="1" applyFont="1" applyFill="1" applyBorder="1" applyAlignment="1" applyProtection="1">
      <alignment horizontal="left" vertical="center" wrapText="1"/>
      <protection locked="0"/>
    </xf>
    <xf numFmtId="49" fontId="14" fillId="36" borderId="3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protection locked="0"/>
    </xf>
    <xf numFmtId="49" fontId="44" fillId="36" borderId="35" xfId="1" applyNumberFormat="1" applyFont="1" applyFill="1" applyBorder="1" applyAlignment="1" applyProtection="1">
      <alignment horizontal="left" vertical="center"/>
      <protection locked="0"/>
    </xf>
    <xf numFmtId="49" fontId="44" fillId="36" borderId="33"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wrapText="1"/>
      <protection locked="0"/>
    </xf>
    <xf numFmtId="49" fontId="44" fillId="36" borderId="35" xfId="1" applyNumberFormat="1" applyFont="1" applyFill="1" applyBorder="1" applyAlignment="1" applyProtection="1">
      <alignment horizontal="left" vertical="center" wrapText="1"/>
      <protection locked="0"/>
    </xf>
    <xf numFmtId="49" fontId="44" fillId="36" borderId="62" xfId="1" applyNumberFormat="1" applyFont="1" applyFill="1" applyBorder="1" applyAlignment="1" applyProtection="1">
      <alignment horizontal="left" vertical="center" wrapText="1"/>
      <protection locked="0"/>
    </xf>
    <xf numFmtId="49" fontId="239" fillId="36" borderId="31" xfId="1" applyNumberFormat="1" applyFont="1" applyFill="1" applyBorder="1" applyAlignment="1" applyProtection="1">
      <alignment horizontal="center" vertical="center"/>
    </xf>
    <xf numFmtId="49" fontId="121" fillId="36" borderId="36" xfId="1" applyNumberFormat="1" applyFont="1" applyFill="1" applyBorder="1" applyAlignment="1" applyProtection="1">
      <alignment horizontal="center" vertical="center"/>
    </xf>
    <xf numFmtId="49" fontId="162" fillId="36" borderId="52" xfId="1" applyNumberFormat="1" applyFont="1" applyFill="1" applyBorder="1" applyAlignment="1" applyProtection="1">
      <alignment horizontal="left" vertical="center" wrapText="1"/>
    </xf>
    <xf numFmtId="49" fontId="162" fillId="36" borderId="4" xfId="1" applyNumberFormat="1" applyFont="1" applyFill="1" applyBorder="1" applyAlignment="1" applyProtection="1">
      <alignment horizontal="left" vertical="center" wrapText="1"/>
    </xf>
    <xf numFmtId="0" fontId="134" fillId="36" borderId="38" xfId="1" applyFont="1" applyFill="1" applyBorder="1" applyAlignment="1" applyProtection="1">
      <alignment horizontal="center" vertical="center"/>
    </xf>
    <xf numFmtId="0" fontId="134" fillId="36" borderId="42" xfId="1" applyFont="1" applyFill="1" applyBorder="1" applyAlignment="1" applyProtection="1">
      <alignment horizontal="center" vertical="center"/>
    </xf>
    <xf numFmtId="0" fontId="134" fillId="36" borderId="47" xfId="1"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35"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35" fillId="0" borderId="0" xfId="1" applyFont="1" applyFill="1" applyBorder="1" applyAlignment="1" applyProtection="1">
      <alignment horizontal="left" vertical="center"/>
    </xf>
    <xf numFmtId="0" fontId="226" fillId="0" borderId="0" xfId="1" applyFont="1" applyFill="1" applyBorder="1" applyAlignment="1" applyProtection="1">
      <alignment horizontal="left" vertical="center" wrapText="1"/>
    </xf>
    <xf numFmtId="49" fontId="162" fillId="36" borderId="46" xfId="1" applyNumberFormat="1" applyFont="1" applyFill="1" applyBorder="1" applyAlignment="1" applyProtection="1">
      <alignment horizontal="left" vertical="center" wrapText="1"/>
    </xf>
    <xf numFmtId="49" fontId="162" fillId="36" borderId="37" xfId="1" applyNumberFormat="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1" fillId="0" borderId="31" xfId="1" applyFont="1" applyFill="1" applyBorder="1" applyAlignment="1" applyProtection="1">
      <alignment horizontal="left" vertical="center" wrapText="1"/>
    </xf>
    <xf numFmtId="0" fontId="11" fillId="0" borderId="48" xfId="1" applyFont="1" applyFill="1" applyBorder="1" applyAlignment="1" applyProtection="1">
      <alignment horizontal="left" vertical="center"/>
    </xf>
    <xf numFmtId="0" fontId="11" fillId="0" borderId="46" xfId="1" applyFont="1" applyFill="1" applyBorder="1" applyAlignment="1" applyProtection="1">
      <alignment horizontal="left" vertical="center"/>
    </xf>
    <xf numFmtId="0" fontId="11" fillId="0" borderId="3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34" fillId="0" borderId="46" xfId="1" applyFont="1" applyFill="1" applyBorder="1" applyAlignment="1" applyProtection="1">
      <alignment horizontal="center" vertical="center" wrapText="1"/>
    </xf>
    <xf numFmtId="0" fontId="134" fillId="0" borderId="32" xfId="1" applyFont="1" applyFill="1" applyBorder="1" applyAlignment="1" applyProtection="1">
      <alignment horizontal="center" vertical="center"/>
    </xf>
    <xf numFmtId="0" fontId="134" fillId="0" borderId="37" xfId="1" applyFont="1" applyFill="1" applyBorder="1" applyAlignment="1" applyProtection="1">
      <alignment horizontal="center" vertical="center"/>
    </xf>
    <xf numFmtId="49" fontId="217" fillId="0" borderId="0" xfId="1" applyNumberFormat="1" applyFont="1" applyFill="1" applyBorder="1" applyAlignment="1" applyProtection="1">
      <alignment horizontal="right" vertical="top"/>
      <protection locked="0"/>
    </xf>
    <xf numFmtId="49" fontId="143" fillId="0" borderId="0" xfId="1" applyNumberFormat="1" applyFont="1" applyFill="1" applyBorder="1" applyAlignment="1" applyProtection="1">
      <alignment horizontal="right" vertical="top"/>
      <protection locked="0"/>
    </xf>
    <xf numFmtId="0" fontId="123" fillId="0" borderId="0" xfId="1" applyFont="1" applyFill="1" applyBorder="1" applyAlignment="1" applyProtection="1">
      <alignment horizontal="right" vertical="center"/>
    </xf>
    <xf numFmtId="0" fontId="158" fillId="0" borderId="0" xfId="1" applyFont="1" applyFill="1" applyAlignment="1" applyProtection="1">
      <alignment horizontal="center" vertical="center" wrapText="1"/>
    </xf>
    <xf numFmtId="0" fontId="158" fillId="0" borderId="0" xfId="1" applyFont="1" applyFill="1" applyAlignment="1" applyProtection="1">
      <alignment horizontal="center" vertical="center"/>
    </xf>
    <xf numFmtId="0" fontId="134" fillId="0" borderId="0" xfId="1" applyFont="1" applyFill="1" applyBorder="1" applyAlignment="1" applyProtection="1">
      <alignment horizontal="left" vertical="center" wrapText="1"/>
    </xf>
    <xf numFmtId="0" fontId="134" fillId="0" borderId="32" xfId="1" applyFont="1" applyFill="1" applyBorder="1" applyAlignment="1" applyProtection="1">
      <alignment horizontal="left" vertical="center" wrapText="1"/>
    </xf>
    <xf numFmtId="0" fontId="134" fillId="0" borderId="0" xfId="1" applyFont="1" applyFill="1" applyBorder="1" applyAlignment="1" applyProtection="1">
      <alignment horizontal="left" vertical="center"/>
    </xf>
    <xf numFmtId="0" fontId="134" fillId="0" borderId="32" xfId="1" applyFont="1" applyFill="1" applyBorder="1" applyAlignment="1" applyProtection="1">
      <alignment horizontal="left" vertical="center"/>
    </xf>
    <xf numFmtId="0" fontId="8" fillId="0" borderId="0" xfId="1" applyFont="1" applyFill="1" applyAlignment="1" applyProtection="1">
      <alignment horizontal="left" vertical="center" wrapText="1"/>
    </xf>
    <xf numFmtId="0" fontId="11" fillId="0" borderId="36"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49" fontId="155" fillId="0" borderId="31" xfId="1" applyNumberFormat="1" applyFont="1" applyFill="1" applyBorder="1" applyAlignment="1" applyProtection="1">
      <alignment horizontal="left" vertical="center" wrapText="1"/>
    </xf>
    <xf numFmtId="49" fontId="155" fillId="0" borderId="48" xfId="1" applyNumberFormat="1" applyFont="1" applyFill="1" applyBorder="1" applyAlignment="1" applyProtection="1">
      <alignment horizontal="left" vertical="center"/>
    </xf>
    <xf numFmtId="49" fontId="155" fillId="0" borderId="46" xfId="1" applyNumberFormat="1" applyFont="1" applyFill="1" applyBorder="1" applyAlignment="1" applyProtection="1">
      <alignment horizontal="left" vertical="center"/>
    </xf>
    <xf numFmtId="49" fontId="155" fillId="0" borderId="36" xfId="1" applyNumberFormat="1" applyFont="1" applyFill="1" applyBorder="1" applyAlignment="1" applyProtection="1">
      <alignment horizontal="left" vertical="center"/>
    </xf>
    <xf numFmtId="49" fontId="155" fillId="0" borderId="4" xfId="1" applyNumberFormat="1" applyFont="1" applyFill="1" applyBorder="1" applyAlignment="1" applyProtection="1">
      <alignment horizontal="left" vertical="center"/>
    </xf>
    <xf numFmtId="49" fontId="155" fillId="0" borderId="37" xfId="1" applyNumberFormat="1" applyFont="1" applyFill="1" applyBorder="1" applyAlignment="1" applyProtection="1">
      <alignment horizontal="left" vertical="center"/>
    </xf>
    <xf numFmtId="0" fontId="12" fillId="0" borderId="4"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2" fillId="0" borderId="37" xfId="1" applyFont="1" applyFill="1" applyBorder="1" applyAlignment="1" applyProtection="1">
      <alignment horizontal="left" vertical="center" wrapText="1"/>
    </xf>
    <xf numFmtId="0" fontId="226" fillId="0" borderId="4" xfId="1" applyFont="1" applyFill="1" applyBorder="1" applyAlignment="1" applyProtection="1">
      <alignment horizontal="left" vertical="center" wrapText="1"/>
    </xf>
    <xf numFmtId="49" fontId="146" fillId="0" borderId="36" xfId="1" applyNumberFormat="1" applyFont="1" applyFill="1" applyBorder="1" applyAlignment="1" applyProtection="1">
      <alignment horizontal="center" wrapText="1"/>
    </xf>
    <xf numFmtId="49" fontId="146" fillId="0" borderId="4" xfId="1" applyNumberFormat="1" applyFont="1" applyFill="1" applyBorder="1" applyAlignment="1" applyProtection="1">
      <alignment horizontal="center" wrapText="1"/>
    </xf>
    <xf numFmtId="49" fontId="146" fillId="0" borderId="37" xfId="1" applyNumberFormat="1" applyFont="1" applyFill="1" applyBorder="1" applyAlignment="1" applyProtection="1">
      <alignment horizontal="center" wrapText="1"/>
    </xf>
    <xf numFmtId="49" fontId="164" fillId="0" borderId="36" xfId="1" applyNumberFormat="1" applyFont="1" applyFill="1" applyBorder="1" applyAlignment="1" applyProtection="1">
      <alignment horizontal="center" vertical="center"/>
    </xf>
    <xf numFmtId="49" fontId="164" fillId="0" borderId="4" xfId="1" applyNumberFormat="1" applyFont="1" applyFill="1" applyBorder="1" applyAlignment="1" applyProtection="1">
      <alignment horizontal="center" vertical="center"/>
    </xf>
    <xf numFmtId="49" fontId="164" fillId="0" borderId="37" xfId="1" applyNumberFormat="1" applyFont="1" applyFill="1" applyBorder="1" applyAlignment="1" applyProtection="1">
      <alignment horizontal="center" vertical="center"/>
    </xf>
    <xf numFmtId="49" fontId="156" fillId="0" borderId="36" xfId="1" applyNumberFormat="1" applyFont="1" applyFill="1" applyBorder="1" applyAlignment="1" applyProtection="1">
      <alignment horizontal="center" vertical="center" wrapText="1"/>
    </xf>
    <xf numFmtId="49" fontId="156" fillId="0" borderId="4" xfId="1" applyNumberFormat="1" applyFont="1" applyFill="1" applyBorder="1" applyAlignment="1" applyProtection="1">
      <alignment horizontal="center" vertical="center" wrapText="1"/>
    </xf>
    <xf numFmtId="49" fontId="156"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wrapText="1"/>
    </xf>
    <xf numFmtId="49" fontId="151" fillId="0" borderId="4" xfId="1" applyNumberFormat="1" applyFont="1" applyFill="1" applyBorder="1" applyAlignment="1" applyProtection="1">
      <alignment horizontal="center" vertical="center" wrapText="1"/>
    </xf>
    <xf numFmtId="49" fontId="151"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xf>
    <xf numFmtId="49" fontId="151" fillId="0" borderId="4" xfId="1" applyNumberFormat="1" applyFont="1" applyFill="1" applyBorder="1" applyAlignment="1" applyProtection="1">
      <alignment horizontal="center" vertical="center"/>
    </xf>
    <xf numFmtId="49" fontId="146" fillId="0" borderId="36" xfId="1" applyNumberFormat="1" applyFont="1" applyFill="1" applyBorder="1" applyAlignment="1" applyProtection="1">
      <alignment horizontal="center" vertical="center" wrapText="1"/>
    </xf>
    <xf numFmtId="0" fontId="186" fillId="0" borderId="31" xfId="1914" applyFont="1" applyFill="1" applyBorder="1" applyAlignment="1" applyProtection="1">
      <alignment horizontal="center" vertical="center" wrapText="1"/>
      <protection locked="0"/>
    </xf>
    <xf numFmtId="0" fontId="186" fillId="0" borderId="52" xfId="1914" applyFont="1" applyFill="1" applyBorder="1" applyAlignment="1" applyProtection="1">
      <alignment horizontal="center" vertical="center" wrapText="1"/>
      <protection locked="0"/>
    </xf>
    <xf numFmtId="0" fontId="186" fillId="0" borderId="46" xfId="1914" applyFont="1" applyFill="1" applyBorder="1" applyAlignment="1" applyProtection="1">
      <alignment horizontal="center" vertical="center" wrapText="1"/>
      <protection locked="0"/>
    </xf>
    <xf numFmtId="0" fontId="186" fillId="0" borderId="30" xfId="1914" applyFont="1" applyFill="1" applyBorder="1" applyAlignment="1" applyProtection="1">
      <alignment horizontal="center" vertical="center" wrapText="1"/>
      <protection locked="0"/>
    </xf>
    <xf numFmtId="0" fontId="186" fillId="0" borderId="0" xfId="1914" applyFont="1" applyFill="1" applyBorder="1" applyAlignment="1" applyProtection="1">
      <alignment horizontal="center" vertical="center" wrapText="1"/>
      <protection locked="0"/>
    </xf>
    <xf numFmtId="0" fontId="186" fillId="0" borderId="32" xfId="1914" applyFont="1" applyFill="1" applyBorder="1" applyAlignment="1" applyProtection="1">
      <alignment horizontal="center" vertical="center" wrapText="1"/>
      <protection locked="0"/>
    </xf>
    <xf numFmtId="0" fontId="186" fillId="0" borderId="36" xfId="1914" applyFont="1" applyFill="1" applyBorder="1" applyAlignment="1" applyProtection="1">
      <alignment horizontal="center" vertical="center" wrapText="1"/>
      <protection locked="0"/>
    </xf>
    <xf numFmtId="0" fontId="186" fillId="0" borderId="4" xfId="1914" applyFont="1" applyFill="1" applyBorder="1" applyAlignment="1" applyProtection="1">
      <alignment horizontal="center" vertical="center" wrapText="1"/>
      <protection locked="0"/>
    </xf>
    <xf numFmtId="0" fontId="186" fillId="0" borderId="37" xfId="1914" applyFont="1" applyFill="1" applyBorder="1" applyAlignment="1" applyProtection="1">
      <alignment horizontal="center" vertical="center" wrapText="1"/>
      <protection locked="0"/>
    </xf>
    <xf numFmtId="0" fontId="183" fillId="0" borderId="0" xfId="1914" applyFont="1" applyFill="1" applyAlignment="1" applyProtection="1">
      <alignment horizontal="left" vertical="center" wrapText="1"/>
      <protection locked="0"/>
    </xf>
    <xf numFmtId="0" fontId="183" fillId="0" borderId="32" xfId="1914" applyFont="1" applyFill="1" applyBorder="1" applyAlignment="1" applyProtection="1">
      <alignment horizontal="left" vertical="center" wrapText="1"/>
      <protection locked="0"/>
    </xf>
    <xf numFmtId="49" fontId="137" fillId="0" borderId="61" xfId="1914" applyNumberFormat="1" applyFont="1" applyFill="1" applyBorder="1" applyAlignment="1" applyProtection="1">
      <alignment horizontal="left" vertical="center"/>
      <protection locked="0"/>
    </xf>
    <xf numFmtId="49" fontId="137" fillId="0" borderId="63" xfId="1914" applyNumberFormat="1" applyFont="1" applyFill="1" applyBorder="1" applyAlignment="1" applyProtection="1">
      <alignment horizontal="left" vertical="center"/>
      <protection locked="0"/>
    </xf>
    <xf numFmtId="0" fontId="186" fillId="0" borderId="31" xfId="1914" applyFont="1" applyBorder="1" applyAlignment="1" applyProtection="1">
      <alignment horizontal="center" vertical="center" wrapText="1"/>
      <protection locked="0"/>
    </xf>
    <xf numFmtId="0" fontId="186" fillId="0" borderId="52" xfId="1914" applyFont="1" applyBorder="1" applyAlignment="1" applyProtection="1">
      <alignment horizontal="center" vertical="center" wrapText="1"/>
      <protection locked="0"/>
    </xf>
    <xf numFmtId="0" fontId="186" fillId="0" borderId="46" xfId="1914" applyFont="1" applyBorder="1" applyAlignment="1" applyProtection="1">
      <alignment horizontal="center" vertical="center" wrapText="1"/>
      <protection locked="0"/>
    </xf>
    <xf numFmtId="0" fontId="186" fillId="0" borderId="30" xfId="1914" applyFont="1" applyBorder="1" applyAlignment="1" applyProtection="1">
      <alignment horizontal="center" vertical="center" wrapText="1"/>
      <protection locked="0"/>
    </xf>
    <xf numFmtId="0" fontId="186" fillId="0" borderId="0" xfId="1914" applyFont="1" applyBorder="1" applyAlignment="1" applyProtection="1">
      <alignment horizontal="center" vertical="center" wrapText="1"/>
      <protection locked="0"/>
    </xf>
    <xf numFmtId="0" fontId="186" fillId="0" borderId="32" xfId="1914" applyFont="1" applyBorder="1" applyAlignment="1" applyProtection="1">
      <alignment horizontal="center" vertical="center" wrapText="1"/>
      <protection locked="0"/>
    </xf>
    <xf numFmtId="0" fontId="186" fillId="0" borderId="36" xfId="1914" applyFont="1" applyBorder="1" applyAlignment="1" applyProtection="1">
      <alignment horizontal="center" vertical="center" wrapText="1"/>
      <protection locked="0"/>
    </xf>
    <xf numFmtId="0" fontId="186" fillId="0" borderId="4" xfId="1914" applyFont="1" applyBorder="1" applyAlignment="1" applyProtection="1">
      <alignment horizontal="center" vertical="center" wrapText="1"/>
      <protection locked="0"/>
    </xf>
    <xf numFmtId="0" fontId="186" fillId="0" borderId="37" xfId="1914" applyFont="1" applyBorder="1" applyAlignment="1" applyProtection="1">
      <alignment horizontal="center" vertical="center" wrapText="1"/>
      <protection locked="0"/>
    </xf>
    <xf numFmtId="0" fontId="227" fillId="0" borderId="31" xfId="1914" applyFont="1" applyFill="1" applyBorder="1" applyAlignment="1" applyProtection="1">
      <alignment horizontal="center" vertical="center" wrapText="1"/>
      <protection locked="0"/>
    </xf>
    <xf numFmtId="0" fontId="14" fillId="0" borderId="52" xfId="1914" applyFont="1" applyFill="1" applyBorder="1" applyAlignment="1" applyProtection="1">
      <alignment horizontal="center" vertical="center" wrapText="1"/>
      <protection locked="0"/>
    </xf>
    <xf numFmtId="0" fontId="14" fillId="0" borderId="46" xfId="1914" applyFont="1" applyFill="1" applyBorder="1" applyAlignment="1" applyProtection="1">
      <alignment horizontal="center" vertical="center" wrapText="1"/>
      <protection locked="0"/>
    </xf>
    <xf numFmtId="0" fontId="14" fillId="0" borderId="30" xfId="1914" applyFont="1" applyFill="1" applyBorder="1" applyAlignment="1" applyProtection="1">
      <alignment horizontal="center" vertical="center" wrapText="1"/>
      <protection locked="0"/>
    </xf>
    <xf numFmtId="0" fontId="14" fillId="0" borderId="0" xfId="1914" applyFont="1" applyFill="1" applyBorder="1" applyAlignment="1" applyProtection="1">
      <alignment horizontal="center" vertical="center" wrapText="1"/>
      <protection locked="0"/>
    </xf>
    <xf numFmtId="0" fontId="14" fillId="0" borderId="32" xfId="1914" applyFont="1" applyFill="1" applyBorder="1" applyAlignment="1" applyProtection="1">
      <alignment horizontal="center" vertical="center" wrapText="1"/>
      <protection locked="0"/>
    </xf>
    <xf numFmtId="0" fontId="14" fillId="0" borderId="36" xfId="1914" applyFont="1" applyFill="1" applyBorder="1" applyAlignment="1" applyProtection="1">
      <alignment horizontal="center" vertical="center" wrapText="1"/>
      <protection locked="0"/>
    </xf>
    <xf numFmtId="0" fontId="14" fillId="0" borderId="4" xfId="1914" applyFont="1" applyFill="1" applyBorder="1" applyAlignment="1" applyProtection="1">
      <alignment horizontal="center" vertical="center" wrapText="1"/>
      <protection locked="0"/>
    </xf>
    <xf numFmtId="0" fontId="14" fillId="0" borderId="37" xfId="1914" applyFont="1" applyFill="1" applyBorder="1" applyAlignment="1" applyProtection="1">
      <alignment horizontal="center" vertical="center" wrapText="1"/>
      <protection locked="0"/>
    </xf>
    <xf numFmtId="49" fontId="122" fillId="0" borderId="0" xfId="0" applyNumberFormat="1" applyFont="1" applyFill="1" applyAlignment="1" applyProtection="1">
      <alignment horizontal="left" vertical="center"/>
    </xf>
    <xf numFmtId="0" fontId="122" fillId="0" borderId="0" xfId="0" applyNumberFormat="1" applyFont="1" applyFill="1" applyAlignment="1" applyProtection="1">
      <alignment horizontal="center" vertical="center" wrapText="1"/>
    </xf>
    <xf numFmtId="49" fontId="122" fillId="0" borderId="0" xfId="1"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8" fillId="0" borderId="0" xfId="1" applyFont="1" applyFill="1" applyAlignment="1" applyProtection="1">
      <alignment horizontal="center" vertical="top"/>
    </xf>
    <xf numFmtId="0" fontId="9" fillId="0"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149" fillId="0" borderId="0" xfId="1" applyFont="1" applyFill="1" applyAlignment="1" applyProtection="1">
      <alignment horizontal="left" vertical="top" wrapText="1"/>
    </xf>
    <xf numFmtId="0" fontId="149" fillId="0" borderId="0" xfId="1" applyFont="1" applyFill="1" applyAlignment="1" applyProtection="1">
      <alignment horizontal="left" vertical="center"/>
    </xf>
    <xf numFmtId="0" fontId="157" fillId="0" borderId="0" xfId="1" applyFont="1" applyFill="1" applyAlignment="1" applyProtection="1">
      <alignment horizontal="center" vertical="center" wrapText="1"/>
    </xf>
    <xf numFmtId="0" fontId="226" fillId="0" borderId="4" xfId="0" applyFont="1" applyBorder="1" applyAlignment="1">
      <alignment horizontal="left" vertical="center" wrapText="1"/>
    </xf>
    <xf numFmtId="0" fontId="212" fillId="0" borderId="4" xfId="0" applyFont="1" applyBorder="1" applyAlignment="1">
      <alignment horizontal="left" vertical="center" wrapText="1"/>
    </xf>
    <xf numFmtId="0" fontId="218" fillId="39" borderId="31" xfId="0" applyFont="1" applyFill="1" applyBorder="1" applyAlignment="1">
      <alignment horizontal="center" vertical="center" wrapText="1"/>
    </xf>
    <xf numFmtId="0" fontId="218" fillId="39" borderId="52" xfId="0" applyFont="1" applyFill="1" applyBorder="1" applyAlignment="1">
      <alignment horizontal="center" vertical="center" wrapText="1"/>
    </xf>
    <xf numFmtId="0" fontId="218" fillId="39" borderId="46" xfId="0" applyFont="1" applyFill="1" applyBorder="1" applyAlignment="1">
      <alignment horizontal="center" vertical="center" wrapText="1"/>
    </xf>
    <xf numFmtId="0" fontId="218" fillId="39" borderId="36" xfId="0" applyFont="1" applyFill="1" applyBorder="1" applyAlignment="1">
      <alignment horizontal="center" vertical="center" wrapText="1"/>
    </xf>
    <xf numFmtId="0" fontId="218" fillId="39" borderId="4" xfId="0" applyFont="1" applyFill="1" applyBorder="1" applyAlignment="1">
      <alignment horizontal="center" vertical="center" wrapText="1"/>
    </xf>
    <xf numFmtId="0" fontId="218" fillId="39" borderId="37" xfId="0" applyFont="1" applyFill="1" applyBorder="1" applyAlignment="1">
      <alignment horizontal="center" vertical="center" wrapText="1"/>
    </xf>
    <xf numFmtId="0" fontId="218" fillId="39" borderId="10" xfId="0" applyFont="1" applyFill="1" applyBorder="1" applyAlignment="1">
      <alignment horizontal="center" vertical="center" wrapText="1"/>
    </xf>
    <xf numFmtId="0" fontId="14" fillId="0" borderId="52" xfId="0" applyFont="1" applyBorder="1" applyAlignment="1">
      <alignment horizontal="left" vertical="top" wrapText="1"/>
    </xf>
    <xf numFmtId="0" fontId="224" fillId="39" borderId="10" xfId="0" applyFont="1" applyFill="1" applyBorder="1" applyAlignment="1">
      <alignment horizontal="center" vertical="center" wrapText="1"/>
    </xf>
    <xf numFmtId="0" fontId="218" fillId="39" borderId="10" xfId="0" applyFont="1" applyFill="1" applyBorder="1" applyAlignment="1">
      <alignment horizontal="center" vertical="center"/>
    </xf>
    <xf numFmtId="0" fontId="167" fillId="38" borderId="0" xfId="1" applyFont="1" applyFill="1" applyBorder="1" applyAlignment="1" applyProtection="1">
      <alignment horizontal="left" vertical="center"/>
    </xf>
    <xf numFmtId="224" fontId="137" fillId="0" borderId="69" xfId="1" applyNumberFormat="1" applyFont="1" applyFill="1" applyBorder="1" applyAlignment="1" applyProtection="1">
      <alignment horizontal="center" vertical="center" wrapText="1"/>
      <protection locked="0"/>
    </xf>
    <xf numFmtId="224" fontId="137" fillId="0" borderId="70" xfId="1" applyNumberFormat="1" applyFont="1" applyFill="1" applyBorder="1" applyAlignment="1" applyProtection="1">
      <alignment horizontal="center" vertical="center" wrapText="1"/>
      <protection locked="0"/>
    </xf>
    <xf numFmtId="49" fontId="137" fillId="0" borderId="72" xfId="1" applyNumberFormat="1" applyFont="1" applyFill="1" applyBorder="1" applyAlignment="1" applyProtection="1">
      <alignment horizontal="center" vertical="center" wrapText="1"/>
      <protection locked="0"/>
    </xf>
    <xf numFmtId="49" fontId="137" fillId="0" borderId="70" xfId="1" applyNumberFormat="1" applyFont="1" applyFill="1" applyBorder="1" applyAlignment="1" applyProtection="1">
      <alignment horizontal="center" vertical="center" wrapText="1"/>
      <protection locked="0"/>
    </xf>
    <xf numFmtId="49" fontId="137" fillId="0" borderId="71" xfId="1" applyNumberFormat="1" applyFont="1" applyFill="1" applyBorder="1" applyAlignment="1" applyProtection="1">
      <alignment horizontal="center" vertical="center" wrapText="1"/>
      <protection locked="0"/>
    </xf>
    <xf numFmtId="0" fontId="8" fillId="0" borderId="4" xfId="1" applyFont="1" applyFill="1" applyBorder="1" applyAlignment="1" applyProtection="1">
      <alignment horizontal="left" vertical="center" wrapText="1"/>
    </xf>
    <xf numFmtId="49" fontId="239" fillId="36" borderId="36" xfId="1" applyNumberFormat="1" applyFont="1" applyFill="1" applyBorder="1" applyAlignment="1" applyProtection="1">
      <alignment horizontal="center" vertical="center"/>
    </xf>
    <xf numFmtId="0" fontId="134" fillId="0" borderId="31" xfId="1" applyFont="1" applyFill="1" applyBorder="1" applyAlignment="1" applyProtection="1">
      <alignment horizontal="left" vertical="center"/>
    </xf>
    <xf numFmtId="0" fontId="134" fillId="0" borderId="52" xfId="1" applyFont="1" applyFill="1" applyBorder="1" applyAlignment="1" applyProtection="1">
      <alignment horizontal="left" vertical="center"/>
    </xf>
    <xf numFmtId="49" fontId="137" fillId="0" borderId="33" xfId="1" applyNumberFormat="1" applyFont="1" applyFill="1" applyBorder="1" applyAlignment="1" applyProtection="1">
      <alignment horizontal="left" vertical="center" wrapText="1"/>
      <protection locked="0"/>
    </xf>
    <xf numFmtId="49" fontId="137" fillId="0" borderId="34" xfId="1" applyNumberFormat="1" applyFont="1" applyFill="1" applyBorder="1" applyAlignment="1" applyProtection="1">
      <alignment horizontal="left" vertical="center" wrapText="1"/>
      <protection locked="0"/>
    </xf>
    <xf numFmtId="49" fontId="137" fillId="0" borderId="35" xfId="1" applyNumberFormat="1" applyFont="1" applyFill="1" applyBorder="1" applyAlignment="1" applyProtection="1">
      <alignment horizontal="left" vertical="center" wrapText="1"/>
      <protection locked="0"/>
    </xf>
    <xf numFmtId="49" fontId="122" fillId="0" borderId="33" xfId="1" applyNumberFormat="1" applyFont="1" applyFill="1" applyBorder="1" applyAlignment="1" applyProtection="1">
      <alignment horizontal="left" vertical="center" wrapText="1"/>
      <protection locked="0"/>
    </xf>
    <xf numFmtId="49" fontId="122" fillId="0" borderId="34" xfId="1" applyNumberFormat="1" applyFont="1" applyFill="1" applyBorder="1" applyAlignment="1" applyProtection="1">
      <alignment horizontal="left" vertical="center" wrapText="1"/>
      <protection locked="0"/>
    </xf>
    <xf numFmtId="49" fontId="122" fillId="0" borderId="35" xfId="1" applyNumberFormat="1" applyFont="1" applyFill="1" applyBorder="1" applyAlignment="1" applyProtection="1">
      <alignment horizontal="left" vertical="center" wrapText="1"/>
      <protection locked="0"/>
    </xf>
    <xf numFmtId="49" fontId="227" fillId="36" borderId="61" xfId="1" applyNumberFormat="1" applyFont="1" applyFill="1" applyBorder="1" applyAlignment="1" applyProtection="1">
      <alignment horizontal="left" vertical="center" wrapText="1"/>
      <protection locked="0"/>
    </xf>
    <xf numFmtId="49" fontId="137" fillId="0" borderId="31" xfId="1" applyNumberFormat="1" applyFont="1" applyFill="1" applyBorder="1" applyAlignment="1" applyProtection="1">
      <alignment horizontal="left" vertical="center" wrapText="1"/>
      <protection locked="0"/>
    </xf>
    <xf numFmtId="49" fontId="137" fillId="0" borderId="48" xfId="1" applyNumberFormat="1" applyFont="1" applyFill="1" applyBorder="1" applyAlignment="1" applyProtection="1">
      <alignment horizontal="left" vertical="center" wrapText="1"/>
      <protection locked="0"/>
    </xf>
    <xf numFmtId="49" fontId="137" fillId="0" borderId="46" xfId="1" applyNumberFormat="1" applyFont="1" applyFill="1" applyBorder="1" applyAlignment="1" applyProtection="1">
      <alignment horizontal="left" vertical="center" wrapText="1"/>
      <protection locked="0"/>
    </xf>
    <xf numFmtId="49" fontId="137" fillId="0" borderId="36" xfId="1" applyNumberFormat="1" applyFont="1" applyFill="1" applyBorder="1" applyAlignment="1" applyProtection="1">
      <alignment horizontal="left" vertical="center" wrapText="1"/>
      <protection locked="0"/>
    </xf>
    <xf numFmtId="49" fontId="137" fillId="0" borderId="4" xfId="1" applyNumberFormat="1" applyFont="1" applyFill="1" applyBorder="1" applyAlignment="1" applyProtection="1">
      <alignment horizontal="left" vertical="center" wrapText="1"/>
      <protection locked="0"/>
    </xf>
    <xf numFmtId="49" fontId="137" fillId="0" borderId="37" xfId="1" applyNumberFormat="1" applyFont="1" applyFill="1" applyBorder="1" applyAlignment="1" applyProtection="1">
      <alignment horizontal="left" vertical="center" wrapText="1"/>
      <protection locked="0"/>
    </xf>
    <xf numFmtId="49" fontId="137" fillId="0" borderId="31" xfId="1" applyNumberFormat="1" applyFont="1" applyFill="1" applyBorder="1" applyAlignment="1" applyProtection="1">
      <alignment horizontal="left" vertical="center"/>
      <protection locked="0"/>
    </xf>
    <xf numFmtId="49" fontId="137" fillId="0" borderId="48" xfId="1" applyNumberFormat="1" applyFont="1" applyFill="1" applyBorder="1" applyAlignment="1" applyProtection="1">
      <alignment horizontal="left" vertical="center"/>
      <protection locked="0"/>
    </xf>
    <xf numFmtId="49" fontId="137" fillId="0" borderId="46" xfId="1" applyNumberFormat="1" applyFont="1" applyFill="1" applyBorder="1" applyAlignment="1" applyProtection="1">
      <alignment horizontal="left" vertical="center"/>
      <protection locked="0"/>
    </xf>
    <xf numFmtId="49" fontId="137" fillId="0" borderId="36" xfId="1" applyNumberFormat="1" applyFont="1" applyFill="1" applyBorder="1" applyAlignment="1" applyProtection="1">
      <alignment horizontal="left" vertical="center"/>
      <protection locked="0"/>
    </xf>
    <xf numFmtId="49" fontId="137" fillId="0" borderId="4" xfId="1" applyNumberFormat="1" applyFont="1" applyFill="1" applyBorder="1" applyAlignment="1" applyProtection="1">
      <alignment horizontal="left" vertical="center"/>
      <protection locked="0"/>
    </xf>
    <xf numFmtId="49" fontId="137" fillId="0" borderId="37" xfId="1" applyNumberFormat="1" applyFont="1" applyFill="1" applyBorder="1" applyAlignment="1" applyProtection="1">
      <alignment horizontal="left" vertical="center"/>
      <protection locked="0"/>
    </xf>
    <xf numFmtId="49" fontId="238" fillId="36" borderId="31" xfId="1" applyNumberFormat="1" applyFont="1" applyFill="1" applyBorder="1" applyAlignment="1" applyProtection="1">
      <alignment horizontal="center" vertical="center"/>
    </xf>
    <xf numFmtId="49" fontId="238" fillId="36" borderId="36" xfId="1" applyNumberFormat="1" applyFont="1" applyFill="1" applyBorder="1" applyAlignment="1" applyProtection="1">
      <alignment horizontal="center" vertical="center"/>
    </xf>
    <xf numFmtId="49" fontId="14" fillId="36" borderId="33" xfId="1" applyNumberFormat="1" applyFont="1" applyFill="1" applyBorder="1" applyAlignment="1" applyProtection="1">
      <alignment horizontal="left" vertical="center" wrapText="1"/>
      <protection locked="0"/>
    </xf>
    <xf numFmtId="49" fontId="122" fillId="0" borderId="30" xfId="1" applyNumberFormat="1" applyFont="1" applyFill="1" applyBorder="1" applyAlignment="1" applyProtection="1">
      <alignment horizontal="left" vertical="center" wrapText="1"/>
      <protection locked="0"/>
    </xf>
    <xf numFmtId="49" fontId="122" fillId="0" borderId="32" xfId="1" applyNumberFormat="1" applyFont="1" applyFill="1" applyBorder="1" applyAlignment="1" applyProtection="1">
      <alignment horizontal="left" vertical="center" wrapText="1"/>
      <protection locked="0"/>
    </xf>
    <xf numFmtId="49" fontId="122" fillId="0" borderId="36" xfId="1" applyNumberFormat="1" applyFont="1" applyFill="1" applyBorder="1" applyAlignment="1" applyProtection="1">
      <alignment horizontal="left" vertical="center" wrapText="1"/>
      <protection locked="0"/>
    </xf>
    <xf numFmtId="49" fontId="122" fillId="0" borderId="4" xfId="1" applyNumberFormat="1" applyFont="1" applyFill="1" applyBorder="1" applyAlignment="1" applyProtection="1">
      <alignment horizontal="left" vertical="center" wrapText="1"/>
      <protection locked="0"/>
    </xf>
    <xf numFmtId="49" fontId="122" fillId="0" borderId="37" xfId="1" applyNumberFormat="1" applyFont="1" applyFill="1" applyBorder="1" applyAlignment="1" applyProtection="1">
      <alignment horizontal="left" vertical="center" wrapText="1"/>
      <protection locked="0"/>
    </xf>
    <xf numFmtId="49" fontId="122" fillId="0" borderId="31" xfId="1" applyNumberFormat="1" applyFont="1" applyFill="1" applyBorder="1" applyAlignment="1" applyProtection="1">
      <alignment horizontal="left" vertical="center"/>
      <protection locked="0"/>
    </xf>
    <xf numFmtId="49" fontId="122" fillId="0" borderId="48" xfId="1" applyNumberFormat="1" applyFont="1" applyFill="1" applyBorder="1" applyAlignment="1" applyProtection="1">
      <alignment horizontal="left" vertical="center"/>
      <protection locked="0"/>
    </xf>
    <xf numFmtId="49" fontId="122" fillId="0" borderId="46" xfId="1" applyNumberFormat="1" applyFont="1" applyFill="1" applyBorder="1" applyAlignment="1" applyProtection="1">
      <alignment horizontal="left" vertical="center"/>
      <protection locked="0"/>
    </xf>
    <xf numFmtId="49" fontId="122" fillId="0" borderId="36" xfId="1" applyNumberFormat="1" applyFont="1" applyFill="1" applyBorder="1" applyAlignment="1" applyProtection="1">
      <alignment horizontal="left" vertical="center"/>
      <protection locked="0"/>
    </xf>
    <xf numFmtId="49" fontId="122" fillId="0" borderId="4" xfId="1" applyNumberFormat="1" applyFont="1" applyFill="1" applyBorder="1" applyAlignment="1" applyProtection="1">
      <alignment horizontal="left" vertical="center"/>
      <protection locked="0"/>
    </xf>
    <xf numFmtId="49" fontId="122" fillId="0" borderId="37" xfId="1" applyNumberFormat="1" applyFont="1" applyFill="1" applyBorder="1" applyAlignment="1" applyProtection="1">
      <alignment horizontal="left" vertical="center"/>
      <protection locked="0"/>
    </xf>
    <xf numFmtId="49" fontId="162" fillId="36" borderId="46" xfId="1" applyNumberFormat="1" applyFont="1" applyFill="1" applyBorder="1" applyAlignment="1" applyProtection="1">
      <alignment horizontal="left" vertical="center"/>
    </xf>
    <xf numFmtId="49" fontId="162" fillId="36" borderId="4" xfId="1" applyNumberFormat="1" applyFont="1" applyFill="1" applyBorder="1" applyAlignment="1" applyProtection="1">
      <alignment horizontal="left" vertical="center"/>
    </xf>
    <xf numFmtId="49" fontId="162" fillId="36" borderId="37" xfId="1" applyNumberFormat="1" applyFont="1" applyFill="1" applyBorder="1" applyAlignment="1" applyProtection="1">
      <alignment horizontal="left" vertical="center"/>
    </xf>
    <xf numFmtId="49" fontId="222" fillId="0" borderId="62" xfId="0" applyNumberFormat="1" applyFont="1" applyBorder="1" applyAlignment="1" applyProtection="1">
      <alignment horizontal="left" vertical="center"/>
      <protection locked="0"/>
    </xf>
    <xf numFmtId="49" fontId="222" fillId="0" borderId="63" xfId="0" applyNumberFormat="1" applyFont="1" applyBorder="1" applyAlignment="1" applyProtection="1">
      <alignment horizontal="left" vertical="center"/>
      <protection locked="0"/>
    </xf>
    <xf numFmtId="49" fontId="222" fillId="0" borderId="61" xfId="0" applyNumberFormat="1" applyFont="1" applyBorder="1" applyAlignment="1" applyProtection="1">
      <alignment horizontal="left" vertical="center"/>
      <protection locked="0"/>
    </xf>
    <xf numFmtId="49" fontId="222" fillId="0" borderId="52" xfId="0" applyNumberFormat="1" applyFont="1" applyBorder="1" applyAlignment="1" applyProtection="1">
      <alignment horizontal="center" vertical="center"/>
      <protection locked="0"/>
    </xf>
    <xf numFmtId="49" fontId="222" fillId="0" borderId="36" xfId="0" applyNumberFormat="1" applyFont="1" applyBorder="1" applyAlignment="1" applyProtection="1">
      <alignment horizontal="left" vertical="top"/>
      <protection locked="0"/>
    </xf>
    <xf numFmtId="49" fontId="222" fillId="0" borderId="4" xfId="0" applyNumberFormat="1" applyFont="1" applyBorder="1" applyAlignment="1" applyProtection="1">
      <alignment horizontal="left" vertical="top"/>
      <protection locked="0"/>
    </xf>
    <xf numFmtId="49" fontId="222" fillId="0" borderId="37" xfId="0" applyNumberFormat="1" applyFont="1" applyBorder="1" applyAlignment="1" applyProtection="1">
      <alignment horizontal="left" vertical="top"/>
      <protection locked="0"/>
    </xf>
    <xf numFmtId="49" fontId="134" fillId="36" borderId="38" xfId="1" applyNumberFormat="1" applyFont="1" applyFill="1" applyBorder="1" applyAlignment="1" applyProtection="1">
      <alignment horizontal="center" vertical="center"/>
      <protection locked="0"/>
    </xf>
    <xf numFmtId="49" fontId="134" fillId="36" borderId="42" xfId="1" applyNumberFormat="1" applyFont="1" applyFill="1" applyBorder="1" applyAlignment="1" applyProtection="1">
      <alignment horizontal="center" vertical="center"/>
      <protection locked="0"/>
    </xf>
    <xf numFmtId="49" fontId="134" fillId="36" borderId="47" xfId="1" applyNumberFormat="1" applyFont="1" applyFill="1" applyBorder="1" applyAlignment="1" applyProtection="1">
      <alignment horizontal="center" vertical="center"/>
      <protection locked="0"/>
    </xf>
    <xf numFmtId="49" fontId="121" fillId="36" borderId="31" xfId="1" applyNumberFormat="1" applyFont="1" applyFill="1" applyBorder="1" applyAlignment="1" applyProtection="1">
      <alignment horizontal="center" vertical="center"/>
    </xf>
    <xf numFmtId="49" fontId="14" fillId="36" borderId="52" xfId="1" applyNumberFormat="1" applyFont="1" applyFill="1" applyBorder="1" applyAlignment="1" applyProtection="1">
      <alignment horizontal="left" vertical="center" wrapText="1"/>
    </xf>
    <xf numFmtId="49" fontId="14" fillId="36" borderId="46" xfId="1" applyNumberFormat="1" applyFont="1" applyFill="1" applyBorder="1" applyAlignment="1" applyProtection="1">
      <alignment horizontal="left" vertical="center"/>
    </xf>
    <xf numFmtId="49" fontId="14" fillId="36" borderId="4" xfId="1" applyNumberFormat="1" applyFont="1" applyFill="1" applyBorder="1" applyAlignment="1" applyProtection="1">
      <alignment horizontal="left" vertical="center"/>
    </xf>
    <xf numFmtId="49" fontId="14" fillId="36" borderId="37" xfId="1" applyNumberFormat="1" applyFont="1" applyFill="1" applyBorder="1" applyAlignment="1" applyProtection="1">
      <alignment horizontal="left" vertical="center"/>
    </xf>
    <xf numFmtId="49" fontId="254" fillId="36" borderId="61" xfId="1" applyNumberFormat="1" applyFont="1" applyFill="1" applyBorder="1" applyAlignment="1" applyProtection="1">
      <alignment horizontal="left" vertical="center" wrapText="1"/>
      <protection locked="0"/>
    </xf>
    <xf numFmtId="49" fontId="254" fillId="36" borderId="62" xfId="1" applyNumberFormat="1" applyFont="1" applyFill="1" applyBorder="1" applyAlignment="1" applyProtection="1">
      <alignment horizontal="left" vertical="center" wrapText="1"/>
      <protection locked="0"/>
    </xf>
    <xf numFmtId="49" fontId="254" fillId="36" borderId="63" xfId="1" applyNumberFormat="1" applyFont="1" applyFill="1" applyBorder="1" applyAlignment="1" applyProtection="1">
      <alignment horizontal="left" vertical="center" wrapText="1"/>
      <protection locked="0"/>
    </xf>
    <xf numFmtId="49" fontId="151" fillId="0" borderId="36" xfId="1" applyNumberFormat="1" applyFont="1" applyFill="1" applyBorder="1" applyAlignment="1" applyProtection="1">
      <alignment horizontal="center" wrapText="1"/>
    </xf>
    <xf numFmtId="49" fontId="151" fillId="0" borderId="4" xfId="1" applyNumberFormat="1" applyFont="1" applyFill="1" applyBorder="1" applyAlignment="1" applyProtection="1">
      <alignment horizontal="center" wrapText="1"/>
    </xf>
    <xf numFmtId="49" fontId="151" fillId="0" borderId="37" xfId="1" applyNumberFormat="1" applyFont="1" applyFill="1" applyBorder="1" applyAlignment="1" applyProtection="1">
      <alignment horizontal="center" wrapText="1"/>
    </xf>
    <xf numFmtId="49" fontId="134" fillId="36" borderId="31" xfId="1" quotePrefix="1" applyNumberFormat="1" applyFont="1" applyFill="1" applyBorder="1" applyAlignment="1" applyProtection="1">
      <alignment horizontal="center" vertical="center"/>
    </xf>
    <xf numFmtId="49" fontId="134" fillId="36" borderId="30" xfId="1" applyNumberFormat="1" applyFont="1" applyFill="1" applyBorder="1" applyAlignment="1" applyProtection="1">
      <alignment horizontal="center" vertical="center"/>
    </xf>
    <xf numFmtId="49" fontId="134" fillId="36" borderId="36" xfId="1" applyNumberFormat="1" applyFont="1" applyFill="1" applyBorder="1" applyAlignment="1" applyProtection="1">
      <alignment horizontal="center" vertical="center"/>
    </xf>
    <xf numFmtId="0" fontId="155" fillId="0" borderId="44" xfId="1" applyFont="1" applyFill="1" applyBorder="1" applyAlignment="1" applyProtection="1">
      <alignment horizontal="left" vertical="center" wrapText="1"/>
    </xf>
    <xf numFmtId="0" fontId="155" fillId="0" borderId="44" xfId="1" applyFont="1" applyFill="1" applyBorder="1" applyAlignment="1" applyProtection="1">
      <alignment horizontal="left" vertical="center"/>
    </xf>
    <xf numFmtId="0" fontId="155" fillId="0" borderId="45" xfId="1" applyFont="1" applyFill="1" applyBorder="1" applyAlignment="1" applyProtection="1">
      <alignment horizontal="left" vertical="center"/>
    </xf>
    <xf numFmtId="49" fontId="122" fillId="0" borderId="64" xfId="1" applyNumberFormat="1" applyFont="1" applyFill="1" applyBorder="1" applyAlignment="1" applyProtection="1">
      <alignment horizontal="left" vertical="center"/>
      <protection locked="0"/>
    </xf>
    <xf numFmtId="49" fontId="122" fillId="0" borderId="52" xfId="1" applyNumberFormat="1" applyFont="1" applyFill="1" applyBorder="1" applyAlignment="1" applyProtection="1">
      <alignment horizontal="left" vertical="center"/>
      <protection locked="0"/>
    </xf>
    <xf numFmtId="49" fontId="122" fillId="0" borderId="65" xfId="1" applyNumberFormat="1" applyFont="1" applyFill="1" applyBorder="1" applyAlignment="1" applyProtection="1">
      <alignment horizontal="left" vertical="center"/>
      <protection locked="0"/>
    </xf>
    <xf numFmtId="0" fontId="134" fillId="0" borderId="40" xfId="1" applyFont="1" applyFill="1" applyBorder="1" applyAlignment="1" applyProtection="1">
      <alignment horizontal="left" vertical="center" wrapText="1"/>
    </xf>
    <xf numFmtId="0" fontId="134" fillId="0" borderId="40" xfId="1" applyFont="1" applyFill="1" applyBorder="1" applyAlignment="1" applyProtection="1">
      <alignment horizontal="left" vertical="center"/>
    </xf>
    <xf numFmtId="0" fontId="134" fillId="0" borderId="39" xfId="1" applyFont="1" applyFill="1" applyBorder="1" applyAlignment="1" applyProtection="1">
      <alignment horizontal="left" vertical="center"/>
    </xf>
    <xf numFmtId="0" fontId="134" fillId="0" borderId="45" xfId="1" applyFont="1" applyFill="1" applyBorder="1" applyAlignment="1" applyProtection="1">
      <alignment horizontal="left" vertical="center"/>
    </xf>
    <xf numFmtId="0" fontId="8" fillId="0" borderId="52" xfId="1" applyFont="1" applyFill="1" applyBorder="1" applyAlignment="1">
      <alignment horizontal="left" vertical="center"/>
    </xf>
    <xf numFmtId="0" fontId="8" fillId="0" borderId="46" xfId="1" applyFont="1" applyFill="1" applyBorder="1" applyAlignment="1">
      <alignment horizontal="left" vertical="center"/>
    </xf>
    <xf numFmtId="0" fontId="8" fillId="0" borderId="60" xfId="1" applyFont="1" applyFill="1" applyBorder="1" applyAlignment="1">
      <alignment horizontal="left" vertical="center" wrapText="1"/>
    </xf>
    <xf numFmtId="0" fontId="8" fillId="0" borderId="44" xfId="1" applyFont="1" applyFill="1" applyBorder="1" applyAlignment="1">
      <alignment horizontal="left" vertical="center"/>
    </xf>
    <xf numFmtId="0" fontId="8" fillId="0" borderId="49" xfId="1" applyFont="1" applyFill="1" applyBorder="1" applyAlignment="1">
      <alignment horizontal="left" vertical="center"/>
    </xf>
    <xf numFmtId="0" fontId="8" fillId="0" borderId="57" xfId="1" applyFont="1" applyFill="1" applyBorder="1" applyAlignment="1">
      <alignment horizontal="left" vertical="center"/>
    </xf>
    <xf numFmtId="0" fontId="8" fillId="0" borderId="39" xfId="1" applyFont="1" applyFill="1" applyBorder="1" applyAlignment="1">
      <alignment horizontal="left" vertical="center"/>
    </xf>
    <xf numFmtId="0" fontId="8" fillId="0" borderId="51" xfId="1" applyFont="1" applyFill="1" applyBorder="1" applyAlignment="1">
      <alignment horizontal="left" vertical="center"/>
    </xf>
    <xf numFmtId="0" fontId="8" fillId="0" borderId="58" xfId="1" applyFont="1" applyFill="1" applyBorder="1" applyAlignment="1">
      <alignment horizontal="left" vertical="center"/>
    </xf>
    <xf numFmtId="0" fontId="8" fillId="0" borderId="45" xfId="1" applyFont="1" applyFill="1" applyBorder="1" applyAlignment="1">
      <alignment horizontal="left" vertical="center"/>
    </xf>
    <xf numFmtId="0" fontId="8" fillId="0" borderId="50" xfId="1" applyFont="1" applyFill="1" applyBorder="1" applyAlignment="1">
      <alignment horizontal="left" vertical="center"/>
    </xf>
    <xf numFmtId="49" fontId="122" fillId="0" borderId="44" xfId="1" applyNumberFormat="1" applyFont="1" applyFill="1" applyBorder="1" applyAlignment="1" applyProtection="1">
      <alignment horizontal="left" vertical="center"/>
      <protection locked="0"/>
    </xf>
    <xf numFmtId="49" fontId="122" fillId="0" borderId="49" xfId="1" applyNumberFormat="1" applyFont="1" applyFill="1" applyBorder="1" applyAlignment="1" applyProtection="1">
      <alignment horizontal="left" vertical="center"/>
      <protection locked="0"/>
    </xf>
    <xf numFmtId="49" fontId="122" fillId="0" borderId="45" xfId="1" applyNumberFormat="1" applyFont="1" applyFill="1" applyBorder="1" applyAlignment="1" applyProtection="1">
      <alignment horizontal="left" vertical="center"/>
      <protection locked="0"/>
    </xf>
    <xf numFmtId="49" fontId="122" fillId="0" borderId="50" xfId="1" applyNumberFormat="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wrapText="1"/>
    </xf>
    <xf numFmtId="49" fontId="122" fillId="0" borderId="61" xfId="1" applyNumberFormat="1" applyFont="1" applyFill="1" applyBorder="1" applyAlignment="1" applyProtection="1">
      <alignment horizontal="left" vertical="center" wrapText="1"/>
      <protection locked="0"/>
    </xf>
    <xf numFmtId="49" fontId="122" fillId="0" borderId="62" xfId="1" applyNumberFormat="1" applyFont="1" applyFill="1" applyBorder="1" applyAlignment="1" applyProtection="1">
      <alignment horizontal="left" vertical="center" wrapText="1"/>
      <protection locked="0"/>
    </xf>
    <xf numFmtId="49" fontId="122" fillId="0" borderId="63" xfId="1" applyNumberFormat="1" applyFont="1" applyFill="1" applyBorder="1" applyAlignment="1" applyProtection="1">
      <alignment horizontal="left" vertical="center" wrapText="1"/>
      <protection locked="0"/>
    </xf>
    <xf numFmtId="0" fontId="14" fillId="0" borderId="4" xfId="1" applyFont="1" applyFill="1" applyBorder="1" applyAlignment="1" applyProtection="1">
      <alignment horizontal="left" vertical="center" wrapText="1"/>
    </xf>
    <xf numFmtId="0" fontId="139" fillId="0" borderId="4" xfId="1" applyFont="1" applyFill="1" applyBorder="1" applyAlignment="1" applyProtection="1">
      <alignment horizontal="left" vertical="center" wrapText="1"/>
    </xf>
    <xf numFmtId="0" fontId="169" fillId="0" borderId="57" xfId="1" applyFont="1" applyFill="1" applyBorder="1" applyAlignment="1">
      <alignment horizontal="left" vertical="center"/>
    </xf>
    <xf numFmtId="0" fontId="226" fillId="0" borderId="4" xfId="0" applyFont="1" applyFill="1" applyBorder="1" applyAlignment="1" applyProtection="1">
      <alignment horizontal="left" vertical="center" wrapText="1"/>
    </xf>
    <xf numFmtId="0" fontId="212" fillId="0" borderId="4" xfId="0" applyFont="1" applyFill="1" applyBorder="1" applyAlignment="1" applyProtection="1">
      <alignment horizontal="left" vertical="center" wrapText="1"/>
    </xf>
    <xf numFmtId="0" fontId="218" fillId="39" borderId="10" xfId="0" applyFont="1" applyFill="1" applyBorder="1" applyAlignment="1" applyProtection="1">
      <alignment horizontal="center" vertical="center" wrapText="1"/>
    </xf>
    <xf numFmtId="49" fontId="222" fillId="0" borderId="62" xfId="0" applyNumberFormat="1" applyFont="1" applyFill="1" applyBorder="1" applyAlignment="1" applyProtection="1">
      <alignment horizontal="left" vertical="center"/>
      <protection locked="0"/>
    </xf>
    <xf numFmtId="49" fontId="222" fillId="0" borderId="63" xfId="0" applyNumberFormat="1" applyFont="1" applyFill="1" applyBorder="1" applyAlignment="1" applyProtection="1">
      <alignment horizontal="left" vertical="center"/>
      <protection locked="0"/>
    </xf>
    <xf numFmtId="0" fontId="8" fillId="0" borderId="59" xfId="1" applyFont="1" applyFill="1" applyBorder="1" applyAlignment="1">
      <alignment horizontal="left" vertical="center"/>
    </xf>
    <xf numFmtId="0" fontId="8" fillId="0" borderId="41" xfId="1" applyFont="1" applyFill="1" applyBorder="1" applyAlignment="1">
      <alignment horizontal="left" vertical="center"/>
    </xf>
    <xf numFmtId="0" fontId="8" fillId="0" borderId="43" xfId="1" applyFont="1" applyFill="1" applyBorder="1" applyAlignment="1">
      <alignment horizontal="left" vertical="center"/>
    </xf>
    <xf numFmtId="49" fontId="222" fillId="0" borderId="52" xfId="0" applyNumberFormat="1" applyFont="1" applyFill="1" applyBorder="1" applyAlignment="1" applyProtection="1">
      <alignment horizontal="center" vertical="center"/>
      <protection locked="0"/>
    </xf>
    <xf numFmtId="49" fontId="222" fillId="0" borderId="36" xfId="0" applyNumberFormat="1" applyFont="1" applyFill="1" applyBorder="1" applyAlignment="1" applyProtection="1">
      <alignment horizontal="left" vertical="top"/>
      <protection locked="0"/>
    </xf>
    <xf numFmtId="49" fontId="222" fillId="0" borderId="4" xfId="0" applyNumberFormat="1" applyFont="1" applyFill="1" applyBorder="1" applyAlignment="1" applyProtection="1">
      <alignment horizontal="left" vertical="top"/>
      <protection locked="0"/>
    </xf>
    <xf numFmtId="49" fontId="222" fillId="0" borderId="37" xfId="0" applyNumberFormat="1" applyFont="1" applyFill="1" applyBorder="1" applyAlignment="1" applyProtection="1">
      <alignment horizontal="left" vertical="top"/>
      <protection locked="0"/>
    </xf>
    <xf numFmtId="0" fontId="218" fillId="39" borderId="10" xfId="0" applyFont="1" applyFill="1" applyBorder="1" applyAlignment="1" applyProtection="1">
      <alignment horizontal="center" vertical="center"/>
    </xf>
    <xf numFmtId="49" fontId="222" fillId="0" borderId="61" xfId="0" applyNumberFormat="1" applyFont="1" applyFill="1" applyBorder="1" applyAlignment="1" applyProtection="1">
      <alignment horizontal="left" vertical="center"/>
      <protection locked="0"/>
    </xf>
    <xf numFmtId="0" fontId="224" fillId="39" borderId="10" xfId="0" applyFont="1" applyFill="1" applyBorder="1" applyAlignment="1" applyProtection="1">
      <alignment horizontal="center" vertical="center" wrapText="1"/>
    </xf>
    <xf numFmtId="0" fontId="218" fillId="39" borderId="31" xfId="0" applyFont="1" applyFill="1" applyBorder="1" applyAlignment="1" applyProtection="1">
      <alignment horizontal="center" vertical="center" wrapText="1"/>
    </xf>
    <xf numFmtId="0" fontId="218" fillId="39" borderId="52" xfId="0" applyFont="1" applyFill="1" applyBorder="1" applyAlignment="1" applyProtection="1">
      <alignment horizontal="center" vertical="center" wrapText="1"/>
    </xf>
    <xf numFmtId="0" fontId="218" fillId="39" borderId="46" xfId="0" applyFont="1" applyFill="1" applyBorder="1" applyAlignment="1" applyProtection="1">
      <alignment horizontal="center" vertical="center" wrapText="1"/>
    </xf>
    <xf numFmtId="0" fontId="218" fillId="39" borderId="36" xfId="0" applyFont="1" applyFill="1" applyBorder="1" applyAlignment="1" applyProtection="1">
      <alignment horizontal="center" vertical="center" wrapText="1"/>
    </xf>
    <xf numFmtId="0" fontId="218" fillId="39" borderId="4" xfId="0" applyFont="1" applyFill="1" applyBorder="1" applyAlignment="1" applyProtection="1">
      <alignment horizontal="center" vertical="center" wrapText="1"/>
    </xf>
    <xf numFmtId="0" fontId="218" fillId="39" borderId="37" xfId="0" applyFont="1" applyFill="1" applyBorder="1" applyAlignment="1" applyProtection="1">
      <alignment horizontal="center" vertical="center" wrapText="1"/>
    </xf>
    <xf numFmtId="0" fontId="237" fillId="0" borderId="0" xfId="1" applyFont="1" applyFill="1" applyBorder="1" applyAlignment="1">
      <alignment horizontal="left" vertical="center" wrapText="1"/>
    </xf>
    <xf numFmtId="0" fontId="234" fillId="0" borderId="0" xfId="1" applyFont="1" applyFill="1" applyBorder="1" applyAlignment="1">
      <alignment horizontal="left" vertical="center" wrapText="1"/>
    </xf>
    <xf numFmtId="0" fontId="234" fillId="0" borderId="0" xfId="1" applyFont="1" applyFill="1" applyAlignment="1" applyProtection="1">
      <alignment horizontal="left" vertical="center" wrapText="1"/>
    </xf>
    <xf numFmtId="0" fontId="12" fillId="0" borderId="0" xfId="1" applyFont="1" applyFill="1" applyAlignment="1" applyProtection="1">
      <alignment horizontal="left" vertical="center" wrapText="1"/>
    </xf>
    <xf numFmtId="0" fontId="14" fillId="0" borderId="52" xfId="0" applyFont="1" applyFill="1" applyBorder="1" applyAlignment="1" applyProtection="1">
      <alignment horizontal="left" vertical="top" wrapText="1"/>
    </xf>
    <xf numFmtId="0" fontId="167" fillId="38" borderId="0" xfId="1" applyFont="1" applyFill="1" applyBorder="1" applyAlignment="1" applyProtection="1">
      <alignment vertical="center"/>
    </xf>
    <xf numFmtId="0" fontId="8" fillId="0" borderId="0" xfId="1" applyFont="1">
      <alignment vertical="center"/>
    </xf>
    <xf numFmtId="0" fontId="116" fillId="0" borderId="0" xfId="1" applyFont="1" applyAlignment="1">
      <alignment vertical="top"/>
    </xf>
    <xf numFmtId="49" fontId="217" fillId="0" borderId="0" xfId="1" applyNumberFormat="1" applyFont="1" applyAlignment="1" applyProtection="1">
      <alignment horizontal="right" vertical="top"/>
      <protection locked="0"/>
    </xf>
    <xf numFmtId="49" fontId="143" fillId="0" borderId="0" xfId="1" applyNumberFormat="1" applyFont="1" applyAlignment="1" applyProtection="1">
      <alignment horizontal="right" vertical="top"/>
      <protection locked="0"/>
    </xf>
    <xf numFmtId="0" fontId="123" fillId="0" borderId="0" xfId="1" applyFont="1" applyAlignment="1">
      <alignment horizontal="right" vertical="center"/>
    </xf>
    <xf numFmtId="0" fontId="158" fillId="0" borderId="0" xfId="1" applyFont="1" applyAlignment="1">
      <alignment horizontal="center" vertical="center" wrapText="1"/>
    </xf>
    <xf numFmtId="0" fontId="158" fillId="0" borderId="0" xfId="1" applyFont="1" applyAlignment="1">
      <alignment horizontal="center" vertical="center"/>
    </xf>
    <xf numFmtId="0" fontId="118" fillId="38" borderId="0" xfId="1" applyFont="1" applyFill="1" applyAlignment="1">
      <alignment horizontal="left" vertical="center" wrapText="1"/>
    </xf>
    <xf numFmtId="0" fontId="8" fillId="38" borderId="0" xfId="1" applyFont="1" applyFill="1" applyAlignment="1">
      <alignment horizontal="left" vertical="center" wrapText="1"/>
    </xf>
    <xf numFmtId="0" fontId="8" fillId="0" borderId="0" xfId="1" applyFont="1" applyAlignment="1">
      <alignment horizontal="left" vertical="center"/>
    </xf>
    <xf numFmtId="0" fontId="138" fillId="0" borderId="0" xfId="1" applyFont="1">
      <alignment vertical="center"/>
    </xf>
    <xf numFmtId="0" fontId="118" fillId="0" borderId="0" xfId="1" applyFont="1" applyAlignment="1">
      <alignment horizontal="left" vertical="center" wrapText="1"/>
    </xf>
    <xf numFmtId="0" fontId="8" fillId="0" borderId="0" xfId="1" applyFont="1" applyAlignment="1">
      <alignment horizontal="left" vertical="center" wrapText="1"/>
    </xf>
    <xf numFmtId="0" fontId="14" fillId="0" borderId="0" xfId="1" applyFont="1" applyAlignment="1">
      <alignment horizontal="left" vertical="center"/>
    </xf>
    <xf numFmtId="0" fontId="15" fillId="0" borderId="0" xfId="1" applyFont="1">
      <alignment vertical="center"/>
    </xf>
    <xf numFmtId="0" fontId="119" fillId="0" borderId="0" xfId="1" applyFont="1" applyAlignment="1" applyProtection="1">
      <alignment horizontal="left" vertical="center" wrapText="1"/>
      <protection locked="0"/>
    </xf>
    <xf numFmtId="0" fontId="134" fillId="0" borderId="0" xfId="1" applyFont="1" applyAlignment="1">
      <alignment horizontal="left" vertical="center" wrapText="1"/>
    </xf>
    <xf numFmtId="0" fontId="134" fillId="0" borderId="32" xfId="1" applyFont="1" applyBorder="1" applyAlignment="1">
      <alignment horizontal="left" vertical="center" wrapText="1"/>
    </xf>
    <xf numFmtId="0" fontId="134" fillId="0" borderId="0" xfId="1" applyFont="1" applyAlignment="1">
      <alignment horizontal="left" vertical="center" wrapText="1"/>
    </xf>
    <xf numFmtId="49" fontId="122" fillId="0" borderId="4" xfId="1" applyNumberFormat="1" applyFont="1" applyBorder="1" applyAlignment="1">
      <alignment horizontal="left" vertical="center" wrapText="1"/>
    </xf>
    <xf numFmtId="49" fontId="122" fillId="0" borderId="37" xfId="1" applyNumberFormat="1" applyFont="1" applyBorder="1" applyAlignment="1">
      <alignment horizontal="left" vertical="center" wrapText="1"/>
    </xf>
    <xf numFmtId="0" fontId="134" fillId="0" borderId="0" xfId="1" applyFont="1" applyAlignment="1">
      <alignment horizontal="left" vertical="center"/>
    </xf>
    <xf numFmtId="0" fontId="134" fillId="0" borderId="32" xfId="1" applyFont="1" applyBorder="1" applyAlignment="1">
      <alignment horizontal="left" vertical="center"/>
    </xf>
    <xf numFmtId="0" fontId="8" fillId="0" borderId="0" xfId="1" applyFont="1" applyAlignment="1">
      <alignment horizontal="left" vertical="center" wrapText="1"/>
    </xf>
    <xf numFmtId="0" fontId="144" fillId="0" borderId="0" xfId="1" applyFont="1">
      <alignment vertical="center"/>
    </xf>
    <xf numFmtId="0" fontId="144" fillId="0" borderId="0" xfId="0" applyFont="1">
      <alignment vertical="center"/>
    </xf>
    <xf numFmtId="0" fontId="146" fillId="0" borderId="0" xfId="1" applyFont="1">
      <alignment vertical="center"/>
    </xf>
    <xf numFmtId="0" fontId="144" fillId="0" borderId="0" xfId="1" applyFont="1" applyAlignment="1">
      <alignment horizontal="center" vertical="center"/>
    </xf>
    <xf numFmtId="0" fontId="147" fillId="0" borderId="0" xfId="1" applyFont="1">
      <alignment vertical="center"/>
    </xf>
    <xf numFmtId="0" fontId="148" fillId="0" borderId="0" xfId="1" applyFont="1" applyAlignment="1">
      <alignment horizontal="center" vertical="center"/>
    </xf>
    <xf numFmtId="0" fontId="144" fillId="0" borderId="0" xfId="1" applyFont="1" applyAlignment="1">
      <alignment horizontal="left" vertical="center"/>
    </xf>
    <xf numFmtId="0" fontId="144" fillId="0" borderId="0" xfId="1" applyFont="1" applyAlignment="1">
      <alignment horizontal="left" vertical="center" wrapText="1"/>
    </xf>
    <xf numFmtId="0" fontId="134" fillId="36" borderId="79" xfId="1" applyFont="1" applyFill="1" applyBorder="1" applyAlignment="1">
      <alignment horizontal="center" vertical="center"/>
    </xf>
    <xf numFmtId="0" fontId="228" fillId="0" borderId="76" xfId="1" applyFont="1" applyBorder="1" applyAlignment="1">
      <alignment horizontal="left" vertical="center"/>
    </xf>
    <xf numFmtId="0" fontId="228" fillId="0" borderId="77" xfId="1" applyFont="1" applyBorder="1" applyAlignment="1">
      <alignment horizontal="left" vertical="center"/>
    </xf>
    <xf numFmtId="0" fontId="134" fillId="0" borderId="77" xfId="1" applyFont="1" applyBorder="1" applyAlignment="1">
      <alignment horizontal="left" vertical="center"/>
    </xf>
    <xf numFmtId="0" fontId="232" fillId="0" borderId="77" xfId="1" applyFont="1" applyBorder="1" applyAlignment="1" applyProtection="1">
      <alignment horizontal="left" vertical="center"/>
      <protection locked="0"/>
    </xf>
    <xf numFmtId="0" fontId="120" fillId="0" borderId="77" xfId="1" applyFont="1" applyBorder="1" applyProtection="1">
      <alignment vertical="center"/>
      <protection locked="0"/>
    </xf>
    <xf numFmtId="0" fontId="120" fillId="0" borderId="78" xfId="1" applyFont="1" applyBorder="1" applyProtection="1">
      <alignment vertical="center"/>
      <protection locked="0"/>
    </xf>
    <xf numFmtId="0" fontId="134" fillId="36" borderId="42" xfId="1" applyFont="1" applyFill="1" applyBorder="1" applyAlignment="1">
      <alignment horizontal="center" vertical="center"/>
    </xf>
    <xf numFmtId="0" fontId="134" fillId="0" borderId="30" xfId="1" applyFont="1" applyBorder="1">
      <alignment vertical="center"/>
    </xf>
    <xf numFmtId="0" fontId="8" fillId="0" borderId="0" xfId="1" applyFont="1" applyAlignment="1">
      <alignment vertical="center" wrapText="1"/>
    </xf>
    <xf numFmtId="0" fontId="12" fillId="0" borderId="0" xfId="1" applyFont="1" applyAlignment="1">
      <alignment horizontal="left" vertical="center" wrapText="1"/>
    </xf>
    <xf numFmtId="0" fontId="135" fillId="0" borderId="0" xfId="1" applyFont="1" applyAlignment="1">
      <alignment horizontal="left" vertical="center" wrapText="1"/>
    </xf>
    <xf numFmtId="0" fontId="8" fillId="0" borderId="0" xfId="1" applyFont="1" applyAlignment="1">
      <alignment horizontal="left" vertical="center"/>
    </xf>
    <xf numFmtId="0" fontId="12" fillId="0" borderId="0" xfId="1" applyFont="1" applyAlignment="1">
      <alignment horizontal="left" vertical="center"/>
    </xf>
    <xf numFmtId="0" fontId="12" fillId="0" borderId="32" xfId="1" applyFont="1" applyBorder="1" applyAlignment="1">
      <alignment horizontal="left" vertical="center"/>
    </xf>
    <xf numFmtId="0" fontId="8" fillId="0" borderId="0" xfId="1" applyFont="1" applyProtection="1">
      <alignment vertical="center"/>
      <protection locked="0"/>
    </xf>
    <xf numFmtId="0" fontId="135" fillId="0" borderId="0" xfId="1" applyFont="1" applyAlignment="1">
      <alignment horizontal="left" vertical="center"/>
    </xf>
    <xf numFmtId="0" fontId="226" fillId="0" borderId="0" xfId="1" applyFont="1" applyAlignment="1">
      <alignment horizontal="left" vertical="center" wrapText="1"/>
    </xf>
    <xf numFmtId="0" fontId="134" fillId="0" borderId="0" xfId="1" applyFont="1">
      <alignment vertical="center"/>
    </xf>
    <xf numFmtId="0" fontId="12" fillId="0" borderId="32" xfId="1" applyFont="1" applyBorder="1" applyAlignment="1">
      <alignment horizontal="left" vertical="center" wrapText="1"/>
    </xf>
    <xf numFmtId="0" fontId="226" fillId="0" borderId="4" xfId="1" applyFont="1" applyBorder="1" applyAlignment="1">
      <alignment horizontal="left" vertical="center" wrapText="1"/>
    </xf>
    <xf numFmtId="0" fontId="12" fillId="0" borderId="4" xfId="1" applyFont="1" applyBorder="1" applyAlignment="1">
      <alignment horizontal="left" vertical="center" wrapText="1"/>
    </xf>
    <xf numFmtId="0" fontId="8" fillId="0" borderId="4" xfId="1" applyFont="1" applyBorder="1">
      <alignment vertical="center"/>
    </xf>
    <xf numFmtId="0" fontId="12" fillId="0" borderId="37" xfId="1" applyFont="1" applyBorder="1" applyAlignment="1">
      <alignment horizontal="left" vertical="center" wrapText="1"/>
    </xf>
    <xf numFmtId="0" fontId="134" fillId="0" borderId="75" xfId="1" applyFont="1" applyBorder="1" applyAlignment="1">
      <alignment horizontal="center" vertical="center"/>
    </xf>
    <xf numFmtId="0" fontId="11" fillId="0" borderId="76" xfId="1" applyFont="1" applyBorder="1" applyAlignment="1">
      <alignment horizontal="left" vertical="center" wrapText="1"/>
    </xf>
    <xf numFmtId="0" fontId="11" fillId="0" borderId="77" xfId="1" applyFont="1" applyBorder="1" applyAlignment="1">
      <alignment horizontal="left" vertical="center"/>
    </xf>
    <xf numFmtId="49" fontId="155" fillId="0" borderId="76" xfId="1" applyNumberFormat="1" applyFont="1" applyBorder="1" applyAlignment="1">
      <alignment horizontal="left" vertical="center" wrapText="1"/>
    </xf>
    <xf numFmtId="49" fontId="155" fillId="0" borderId="77" xfId="1" applyNumberFormat="1" applyFont="1" applyBorder="1" applyAlignment="1">
      <alignment horizontal="left" vertical="center"/>
    </xf>
    <xf numFmtId="49" fontId="155" fillId="0" borderId="78" xfId="1" applyNumberFormat="1" applyFont="1" applyBorder="1" applyAlignment="1">
      <alignment horizontal="left" vertical="center"/>
    </xf>
    <xf numFmtId="49" fontId="239" fillId="36" borderId="76" xfId="1" applyNumberFormat="1" applyFont="1" applyFill="1" applyBorder="1" applyAlignment="1">
      <alignment horizontal="center" vertical="center"/>
    </xf>
    <xf numFmtId="49" fontId="162" fillId="36" borderId="77" xfId="1" applyNumberFormat="1" applyFont="1" applyFill="1" applyBorder="1" applyAlignment="1">
      <alignment horizontal="left" vertical="center" wrapText="1"/>
    </xf>
    <xf numFmtId="49" fontId="162" fillId="36" borderId="78" xfId="1" applyNumberFormat="1" applyFont="1" applyFill="1" applyBorder="1" applyAlignment="1">
      <alignment horizontal="left" vertical="center" wrapText="1"/>
    </xf>
    <xf numFmtId="0" fontId="11" fillId="0" borderId="36" xfId="1" applyFont="1" applyBorder="1" applyAlignment="1">
      <alignment horizontal="left" vertical="center"/>
    </xf>
    <xf numFmtId="0" fontId="11" fillId="0" borderId="4" xfId="1" applyFont="1" applyBorder="1" applyAlignment="1">
      <alignment horizontal="left" vertical="center"/>
    </xf>
    <xf numFmtId="49" fontId="155" fillId="0" borderId="36" xfId="1" applyNumberFormat="1" applyFont="1" applyBorder="1" applyAlignment="1">
      <alignment horizontal="left" vertical="center"/>
    </xf>
    <xf numFmtId="49" fontId="155" fillId="0" borderId="4" xfId="1" applyNumberFormat="1" applyFont="1" applyBorder="1" applyAlignment="1">
      <alignment horizontal="left" vertical="center"/>
    </xf>
    <xf numFmtId="49" fontId="155" fillId="0" borderId="37" xfId="1" applyNumberFormat="1" applyFont="1" applyBorder="1" applyAlignment="1">
      <alignment horizontal="left" vertical="center"/>
    </xf>
    <xf numFmtId="49" fontId="121" fillId="36" borderId="36" xfId="1" applyNumberFormat="1" applyFont="1" applyFill="1" applyBorder="1" applyAlignment="1">
      <alignment horizontal="center" vertical="center"/>
    </xf>
    <xf numFmtId="49" fontId="162" fillId="36" borderId="4" xfId="1" applyNumberFormat="1" applyFont="1" applyFill="1" applyBorder="1" applyAlignment="1">
      <alignment horizontal="left" vertical="center" wrapText="1"/>
    </xf>
    <xf numFmtId="49" fontId="162" fillId="36" borderId="37" xfId="1" applyNumberFormat="1" applyFont="1" applyFill="1" applyBorder="1" applyAlignment="1">
      <alignment horizontal="left" vertical="center" wrapText="1"/>
    </xf>
    <xf numFmtId="0" fontId="11" fillId="0" borderId="78" xfId="1" applyFont="1" applyBorder="1" applyAlignment="1">
      <alignment horizontal="left" vertical="center"/>
    </xf>
    <xf numFmtId="49" fontId="122" fillId="0" borderId="0" xfId="1" applyNumberFormat="1" applyFont="1" applyAlignment="1" applyProtection="1">
      <alignment horizontal="left" vertical="center" wrapText="1"/>
      <protection locked="0"/>
    </xf>
    <xf numFmtId="0" fontId="11" fillId="0" borderId="30" xfId="1" applyFont="1" applyBorder="1" applyAlignment="1">
      <alignment horizontal="left" vertical="center"/>
    </xf>
    <xf numFmtId="0" fontId="11" fillId="0" borderId="0" xfId="1" applyFont="1" applyAlignment="1">
      <alignment horizontal="left" vertical="center"/>
    </xf>
    <xf numFmtId="0" fontId="11" fillId="0" borderId="32" xfId="1" applyFont="1" applyBorder="1" applyAlignment="1">
      <alignment horizontal="left" vertical="center"/>
    </xf>
    <xf numFmtId="0" fontId="134" fillId="0" borderId="75" xfId="1" applyFont="1" applyBorder="1" applyAlignment="1">
      <alignment horizontal="center" vertical="center"/>
    </xf>
    <xf numFmtId="0" fontId="11" fillId="0" borderId="73" xfId="1" applyFont="1" applyBorder="1" applyAlignment="1">
      <alignment horizontal="left" vertical="center" wrapText="1"/>
    </xf>
    <xf numFmtId="0" fontId="11" fillId="0" borderId="74" xfId="1" applyFont="1" applyBorder="1" applyAlignment="1">
      <alignment horizontal="left" vertical="center" wrapText="1"/>
    </xf>
    <xf numFmtId="0" fontId="11" fillId="0" borderId="75" xfId="1" applyFont="1" applyBorder="1" applyAlignment="1">
      <alignment horizontal="left" vertical="center" wrapText="1"/>
    </xf>
    <xf numFmtId="0" fontId="234" fillId="0" borderId="74" xfId="1" applyFont="1" applyBorder="1" applyAlignment="1">
      <alignment horizontal="left" vertical="center" wrapText="1"/>
    </xf>
    <xf numFmtId="0" fontId="8" fillId="0" borderId="74" xfId="1" applyFont="1" applyBorder="1" applyAlignment="1">
      <alignment horizontal="left" vertical="center" wrapText="1"/>
    </xf>
    <xf numFmtId="0" fontId="12" fillId="0" borderId="74" xfId="1" applyFont="1" applyBorder="1" applyAlignment="1">
      <alignment horizontal="left" vertical="center" wrapText="1"/>
    </xf>
    <xf numFmtId="0" fontId="134" fillId="0" borderId="10" xfId="1" applyFont="1" applyBorder="1" applyAlignment="1">
      <alignment horizontal="center" vertical="center"/>
    </xf>
    <xf numFmtId="0" fontId="205" fillId="0" borderId="73" xfId="1" applyFont="1" applyBorder="1" applyAlignment="1">
      <alignment vertical="center" wrapText="1"/>
    </xf>
    <xf numFmtId="0" fontId="12" fillId="0" borderId="74" xfId="1" applyFont="1" applyBorder="1" applyAlignment="1">
      <alignment vertical="center" wrapText="1"/>
    </xf>
    <xf numFmtId="0" fontId="12" fillId="0" borderId="75" xfId="1" applyFont="1" applyBorder="1" applyAlignment="1">
      <alignment vertical="center" wrapText="1"/>
    </xf>
    <xf numFmtId="0" fontId="240" fillId="0" borderId="74" xfId="1" applyFont="1" applyBorder="1" applyAlignment="1">
      <alignment vertical="center" wrapText="1"/>
    </xf>
    <xf numFmtId="0" fontId="237" fillId="0" borderId="74" xfId="1" applyFont="1" applyBorder="1" applyAlignment="1">
      <alignment horizontal="left" vertical="center" wrapText="1"/>
    </xf>
    <xf numFmtId="0" fontId="14" fillId="0" borderId="74" xfId="1" applyFont="1" applyBorder="1" applyAlignment="1">
      <alignment vertical="center" wrapText="1"/>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134" fillId="0" borderId="79" xfId="1" applyFont="1" applyBorder="1" applyAlignment="1">
      <alignment horizontal="center" vertical="center"/>
    </xf>
    <xf numFmtId="0" fontId="244" fillId="0" borderId="76" xfId="1" applyFont="1" applyBorder="1" applyAlignment="1">
      <alignment horizontal="left" vertical="center" wrapText="1"/>
    </xf>
    <xf numFmtId="0" fontId="11" fillId="0" borderId="77" xfId="1" applyFont="1" applyBorder="1" applyAlignment="1">
      <alignment horizontal="left" vertical="center" wrapText="1"/>
    </xf>
    <xf numFmtId="0" fontId="11" fillId="0" borderId="78" xfId="1" applyFont="1" applyBorder="1" applyAlignment="1">
      <alignment horizontal="left" vertical="center" wrapText="1"/>
    </xf>
    <xf numFmtId="224" fontId="137" fillId="0" borderId="66" xfId="1" applyNumberFormat="1" applyFont="1" applyBorder="1" applyAlignment="1" applyProtection="1">
      <alignment horizontal="center" vertical="center" wrapText="1"/>
      <protection locked="0"/>
    </xf>
    <xf numFmtId="224" fontId="137" fillId="0" borderId="67" xfId="1" applyNumberFormat="1" applyFont="1" applyBorder="1" applyAlignment="1" applyProtection="1">
      <alignment horizontal="center" vertical="center" wrapText="1"/>
      <protection locked="0"/>
    </xf>
    <xf numFmtId="0" fontId="134" fillId="0" borderId="78" xfId="1" applyFont="1" applyBorder="1" applyAlignment="1">
      <alignment horizontal="center" vertical="center" wrapText="1"/>
    </xf>
    <xf numFmtId="49" fontId="11" fillId="0" borderId="76" xfId="1" applyNumberFormat="1" applyFont="1" applyBorder="1" applyAlignment="1">
      <alignment horizontal="center" vertical="center" wrapText="1"/>
    </xf>
    <xf numFmtId="49" fontId="11" fillId="0" borderId="77" xfId="1" applyNumberFormat="1" applyFont="1" applyBorder="1" applyAlignment="1">
      <alignment horizontal="center" vertical="center" wrapText="1"/>
    </xf>
    <xf numFmtId="49" fontId="11" fillId="0" borderId="78" xfId="1" applyNumberFormat="1" applyFont="1" applyBorder="1" applyAlignment="1">
      <alignment horizontal="center" vertical="center" wrapText="1"/>
    </xf>
    <xf numFmtId="49" fontId="261" fillId="0" borderId="76" xfId="1" applyNumberFormat="1" applyFont="1" applyBorder="1" applyAlignment="1">
      <alignment horizontal="center" vertical="center" wrapText="1"/>
    </xf>
    <xf numFmtId="49" fontId="154" fillId="0" borderId="77" xfId="1" applyNumberFormat="1" applyFont="1" applyBorder="1" applyAlignment="1">
      <alignment horizontal="center" vertical="center" wrapText="1"/>
    </xf>
    <xf numFmtId="49" fontId="154" fillId="0" borderId="78" xfId="1" applyNumberFormat="1" applyFont="1" applyBorder="1" applyAlignment="1">
      <alignment horizontal="center" vertical="center" wrapText="1"/>
    </xf>
    <xf numFmtId="49" fontId="153" fillId="0" borderId="76" xfId="1" applyNumberFormat="1" applyFont="1" applyBorder="1" applyAlignment="1">
      <alignment horizontal="center" vertical="center" wrapText="1"/>
    </xf>
    <xf numFmtId="49" fontId="153" fillId="0" borderId="77" xfId="1" applyNumberFormat="1" applyFont="1" applyBorder="1" applyAlignment="1">
      <alignment horizontal="center" vertical="center" wrapText="1"/>
    </xf>
    <xf numFmtId="49" fontId="153" fillId="0" borderId="78" xfId="1" applyNumberFormat="1" applyFont="1" applyBorder="1" applyAlignment="1">
      <alignment horizontal="center" vertical="center" wrapText="1"/>
    </xf>
    <xf numFmtId="49" fontId="152" fillId="0" borderId="76" xfId="1" applyNumberFormat="1" applyFont="1" applyBorder="1" applyAlignment="1">
      <alignment horizontal="center" vertical="center" wrapText="1"/>
    </xf>
    <xf numFmtId="49" fontId="152" fillId="0" borderId="77" xfId="1" applyNumberFormat="1" applyFont="1" applyBorder="1" applyAlignment="1">
      <alignment horizontal="center" vertical="center" wrapText="1"/>
    </xf>
    <xf numFmtId="49" fontId="152" fillId="0" borderId="78" xfId="1" applyNumberFormat="1" applyFont="1" applyBorder="1" applyAlignment="1">
      <alignment horizontal="center" vertical="center" wrapText="1"/>
    </xf>
    <xf numFmtId="0" fontId="134" fillId="0" borderId="32" xfId="1" applyFont="1" applyBorder="1" applyAlignment="1">
      <alignment horizontal="center" vertical="center"/>
    </xf>
    <xf numFmtId="49" fontId="146" fillId="0" borderId="36" xfId="1" applyNumberFormat="1" applyFont="1" applyBorder="1" applyAlignment="1">
      <alignment horizontal="center" wrapText="1"/>
    </xf>
    <xf numFmtId="49" fontId="146" fillId="0" borderId="4" xfId="1" applyNumberFormat="1" applyFont="1" applyBorder="1" applyAlignment="1">
      <alignment horizontal="center" wrapText="1"/>
    </xf>
    <xf numFmtId="49" fontId="146" fillId="0" borderId="37" xfId="1" applyNumberFormat="1" applyFont="1" applyBorder="1" applyAlignment="1">
      <alignment horizontal="center" wrapText="1"/>
    </xf>
    <xf numFmtId="49" fontId="164" fillId="0" borderId="36" xfId="1" applyNumberFormat="1" applyFont="1" applyBorder="1" applyAlignment="1">
      <alignment horizontal="center" vertical="center"/>
    </xf>
    <xf numFmtId="49" fontId="164" fillId="0" borderId="4" xfId="1" applyNumberFormat="1" applyFont="1" applyBorder="1" applyAlignment="1">
      <alignment horizontal="center" vertical="center"/>
    </xf>
    <xf numFmtId="49" fontId="164" fillId="0" borderId="37" xfId="1" applyNumberFormat="1" applyFont="1" applyBorder="1" applyAlignment="1">
      <alignment horizontal="center" vertical="center"/>
    </xf>
    <xf numFmtId="49" fontId="156" fillId="0" borderId="36" xfId="1" applyNumberFormat="1" applyFont="1" applyBorder="1" applyAlignment="1">
      <alignment horizontal="center" vertical="center" wrapText="1"/>
    </xf>
    <xf numFmtId="49" fontId="156" fillId="0" borderId="4" xfId="1" applyNumberFormat="1" applyFont="1" applyBorder="1" applyAlignment="1">
      <alignment horizontal="center" vertical="center" wrapText="1"/>
    </xf>
    <xf numFmtId="49" fontId="156" fillId="0" borderId="37" xfId="1" applyNumberFormat="1" applyFont="1" applyBorder="1" applyAlignment="1">
      <alignment horizontal="center" vertical="center" wrapText="1"/>
    </xf>
    <xf numFmtId="49" fontId="151" fillId="0" borderId="36" xfId="1" applyNumberFormat="1" applyFont="1" applyBorder="1" applyAlignment="1">
      <alignment horizontal="center" vertical="center" wrapText="1"/>
    </xf>
    <xf numFmtId="49" fontId="151" fillId="0" borderId="4" xfId="1" applyNumberFormat="1" applyFont="1" applyBorder="1" applyAlignment="1">
      <alignment horizontal="center" vertical="center" wrapText="1"/>
    </xf>
    <xf numFmtId="49" fontId="151" fillId="0" borderId="37" xfId="1" applyNumberFormat="1" applyFont="1" applyBorder="1" applyAlignment="1">
      <alignment horizontal="center" vertical="center" wrapText="1"/>
    </xf>
    <xf numFmtId="49" fontId="151" fillId="0" borderId="36" xfId="1" applyNumberFormat="1" applyFont="1" applyBorder="1" applyAlignment="1">
      <alignment horizontal="center" vertical="center"/>
    </xf>
    <xf numFmtId="49" fontId="151" fillId="0" borderId="4" xfId="1" applyNumberFormat="1" applyFont="1" applyBorder="1" applyAlignment="1">
      <alignment horizontal="center" vertical="center"/>
    </xf>
    <xf numFmtId="49" fontId="146" fillId="0" borderId="36" xfId="1" applyNumberFormat="1" applyFont="1" applyBorder="1" applyAlignment="1">
      <alignment horizontal="center" vertical="center" wrapText="1"/>
    </xf>
    <xf numFmtId="49" fontId="146" fillId="0" borderId="4" xfId="1" applyNumberFormat="1" applyFont="1" applyBorder="1" applyAlignment="1">
      <alignment horizontal="center" vertical="center" wrapText="1"/>
    </xf>
    <xf numFmtId="49" fontId="146" fillId="0" borderId="37" xfId="1" applyNumberFormat="1" applyFont="1" applyBorder="1" applyAlignment="1">
      <alignment horizontal="center" vertical="center" wrapText="1"/>
    </xf>
    <xf numFmtId="49" fontId="14" fillId="36" borderId="73" xfId="1" applyNumberFormat="1" applyFont="1" applyFill="1" applyBorder="1" applyAlignment="1" applyProtection="1">
      <alignment horizontal="left" vertical="center" wrapText="1"/>
      <protection locked="0"/>
    </xf>
    <xf numFmtId="49" fontId="14" fillId="36" borderId="74" xfId="1" applyNumberFormat="1" applyFont="1" applyFill="1" applyBorder="1" applyAlignment="1" applyProtection="1">
      <alignment horizontal="left" vertical="center" wrapText="1"/>
      <protection locked="0"/>
    </xf>
    <xf numFmtId="49" fontId="14" fillId="36" borderId="75" xfId="1" applyNumberFormat="1" applyFont="1" applyFill="1" applyBorder="1" applyAlignment="1" applyProtection="1">
      <alignment horizontal="left" vertical="center" wrapText="1"/>
      <protection locked="0"/>
    </xf>
    <xf numFmtId="49" fontId="227" fillId="36" borderId="73" xfId="1" applyNumberFormat="1" applyFont="1" applyFill="1" applyBorder="1" applyAlignment="1" applyProtection="1">
      <alignment horizontal="left" vertical="center" wrapText="1"/>
      <protection locked="0"/>
    </xf>
    <xf numFmtId="49" fontId="44" fillId="36" borderId="74" xfId="1" applyNumberFormat="1" applyFont="1" applyFill="1" applyBorder="1" applyAlignment="1" applyProtection="1">
      <alignment horizontal="left" vertical="center"/>
      <protection locked="0"/>
    </xf>
    <xf numFmtId="49" fontId="44" fillId="36" borderId="75" xfId="1" applyNumberFormat="1" applyFont="1" applyFill="1" applyBorder="1" applyAlignment="1" applyProtection="1">
      <alignment horizontal="left" vertical="center"/>
      <protection locked="0"/>
    </xf>
    <xf numFmtId="49" fontId="44" fillId="36" borderId="73" xfId="1" applyNumberFormat="1" applyFont="1" applyFill="1" applyBorder="1" applyAlignment="1" applyProtection="1">
      <alignment horizontal="left" vertical="center" wrapText="1"/>
      <protection locked="0"/>
    </xf>
    <xf numFmtId="49" fontId="44" fillId="36" borderId="74" xfId="1" applyNumberFormat="1" applyFont="1" applyFill="1" applyBorder="1" applyAlignment="1" applyProtection="1">
      <alignment horizontal="left" vertical="center" wrapText="1"/>
      <protection locked="0"/>
    </xf>
    <xf numFmtId="49" fontId="44" fillId="36" borderId="75" xfId="1" applyNumberFormat="1" applyFont="1" applyFill="1" applyBorder="1" applyAlignment="1" applyProtection="1">
      <alignment horizontal="left" vertical="center" wrapText="1"/>
      <protection locked="0"/>
    </xf>
    <xf numFmtId="0" fontId="134" fillId="36" borderId="47" xfId="1" applyFont="1" applyFill="1" applyBorder="1" applyAlignment="1">
      <alignment horizontal="center" vertical="center"/>
    </xf>
    <xf numFmtId="0" fontId="134" fillId="0" borderId="37" xfId="1" applyFont="1" applyBorder="1" applyAlignment="1">
      <alignment horizontal="center" vertical="center"/>
    </xf>
    <xf numFmtId="0" fontId="218" fillId="39" borderId="76" xfId="0" applyFont="1" applyFill="1" applyBorder="1" applyAlignment="1">
      <alignment horizontal="center" vertical="center" wrapText="1"/>
    </xf>
    <xf numFmtId="0" fontId="218" fillId="39" borderId="77" xfId="0" applyFont="1" applyFill="1" applyBorder="1" applyAlignment="1">
      <alignment horizontal="center" vertical="center" wrapText="1"/>
    </xf>
    <xf numFmtId="0" fontId="218" fillId="39" borderId="78" xfId="0" applyFont="1" applyFill="1" applyBorder="1" applyAlignment="1">
      <alignment horizontal="center" vertical="center" wrapText="1"/>
    </xf>
    <xf numFmtId="0" fontId="221" fillId="0" borderId="76" xfId="0" applyFont="1" applyBorder="1" applyAlignment="1">
      <alignment horizontal="center" vertical="center"/>
    </xf>
    <xf numFmtId="49" fontId="222" fillId="0" borderId="77" xfId="0" applyNumberFormat="1" applyFont="1" applyBorder="1" applyAlignment="1" applyProtection="1">
      <alignment horizontal="center" vertical="center"/>
      <protection locked="0"/>
    </xf>
    <xf numFmtId="223" fontId="221" fillId="0" borderId="77" xfId="0" applyNumberFormat="1" applyFont="1" applyBorder="1" applyAlignment="1">
      <alignment horizontal="center" vertical="center"/>
    </xf>
    <xf numFmtId="0" fontId="221" fillId="0" borderId="77" xfId="0" applyFont="1" applyBorder="1">
      <alignment vertical="center"/>
    </xf>
    <xf numFmtId="223" fontId="222" fillId="0" borderId="77" xfId="0" applyNumberFormat="1" applyFont="1" applyBorder="1">
      <alignment vertical="center"/>
    </xf>
    <xf numFmtId="223" fontId="222" fillId="0" borderId="78" xfId="0" applyNumberFormat="1" applyFont="1" applyBorder="1">
      <alignment vertical="center"/>
    </xf>
    <xf numFmtId="49" fontId="222" fillId="0" borderId="74" xfId="0" applyNumberFormat="1" applyFont="1" applyBorder="1" applyAlignment="1" applyProtection="1">
      <alignment horizontal="left" vertical="center"/>
      <protection locked="0"/>
    </xf>
    <xf numFmtId="49" fontId="222" fillId="0" borderId="75" xfId="0" applyNumberFormat="1" applyFont="1" applyBorder="1" applyAlignment="1" applyProtection="1">
      <alignment horizontal="left" vertical="center"/>
      <protection locked="0"/>
    </xf>
    <xf numFmtId="0" fontId="14" fillId="0" borderId="77" xfId="0" applyFont="1" applyBorder="1" applyAlignment="1">
      <alignment horizontal="left" vertical="top" wrapText="1"/>
    </xf>
    <xf numFmtId="0" fontId="167" fillId="38" borderId="0" xfId="1" applyFont="1" applyFill="1" applyAlignment="1">
      <alignment horizontal="left" vertical="center"/>
    </xf>
    <xf numFmtId="0" fontId="8" fillId="0" borderId="0" xfId="1" applyFont="1" applyAlignment="1">
      <alignment vertical="top"/>
    </xf>
    <xf numFmtId="0" fontId="8" fillId="0" borderId="0" xfId="1" applyFont="1" applyAlignment="1">
      <alignment horizontal="center" vertical="top"/>
    </xf>
    <xf numFmtId="0" fontId="9" fillId="0" borderId="0" xfId="0" applyFont="1">
      <alignment vertical="center"/>
    </xf>
    <xf numFmtId="0" fontId="9" fillId="0" borderId="0" xfId="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149" fillId="0" borderId="0" xfId="1" applyFont="1" applyAlignment="1">
      <alignment horizontal="left" vertical="center"/>
    </xf>
    <xf numFmtId="0" fontId="157" fillId="0" borderId="0" xfId="1" applyFont="1" applyAlignment="1">
      <alignment horizontal="center" vertical="center" wrapText="1"/>
    </xf>
    <xf numFmtId="0" fontId="149" fillId="0" borderId="0" xfId="1" applyFont="1">
      <alignment vertical="center"/>
    </xf>
    <xf numFmtId="0" fontId="149" fillId="0" borderId="0" xfId="1" applyFont="1" applyAlignment="1">
      <alignment vertical="center" wrapText="1"/>
    </xf>
    <xf numFmtId="0" fontId="149" fillId="0" borderId="0" xfId="1" applyFont="1" applyAlignment="1">
      <alignment horizontal="left" vertical="top" wrapText="1"/>
    </xf>
    <xf numFmtId="0" fontId="8" fillId="0" borderId="0" xfId="1" applyFont="1" applyAlignment="1">
      <alignment horizontal="left" vertical="top"/>
    </xf>
    <xf numFmtId="49" fontId="122" fillId="0" borderId="0" xfId="0" applyNumberFormat="1" applyFont="1" applyAlignment="1">
      <alignment horizontal="left" vertical="center"/>
    </xf>
    <xf numFmtId="0" fontId="8" fillId="0" borderId="0" xfId="1" applyFont="1" applyAlignment="1">
      <alignment horizontal="center" vertical="top"/>
    </xf>
    <xf numFmtId="0" fontId="122" fillId="0" borderId="0" xfId="0" applyFont="1" applyAlignment="1">
      <alignment horizontal="center" vertical="center" wrapText="1"/>
    </xf>
    <xf numFmtId="49" fontId="122" fillId="0" borderId="0" xfId="1" applyNumberFormat="1" applyFont="1" applyAlignment="1">
      <alignment vertical="center" wrapText="1"/>
    </xf>
    <xf numFmtId="0" fontId="122" fillId="0" borderId="0" xfId="1" applyFont="1">
      <alignment vertical="center"/>
    </xf>
    <xf numFmtId="49" fontId="128" fillId="0" borderId="0" xfId="1" applyNumberFormat="1" applyFont="1" applyAlignment="1">
      <alignment horizontal="left"/>
    </xf>
    <xf numFmtId="49" fontId="8" fillId="0" borderId="0" xfId="1" applyNumberFormat="1" applyFont="1" applyAlignment="1">
      <alignment horizontal="left"/>
    </xf>
    <xf numFmtId="0" fontId="200" fillId="0" borderId="0" xfId="1" applyFont="1" applyAlignment="1">
      <alignment vertical="center" wrapText="1"/>
    </xf>
    <xf numFmtId="0" fontId="201" fillId="0" borderId="0" xfId="1" applyFont="1" applyAlignment="1">
      <alignment vertical="center" wrapText="1"/>
    </xf>
    <xf numFmtId="0" fontId="8" fillId="0" borderId="0" xfId="1" applyFont="1" applyAlignment="1">
      <alignment horizontal="left" vertical="top" wrapText="1"/>
    </xf>
    <xf numFmtId="49" fontId="122" fillId="0" borderId="0" xfId="0" applyNumberFormat="1" applyFont="1">
      <alignment vertical="center"/>
    </xf>
    <xf numFmtId="49" fontId="8" fillId="0" borderId="0" xfId="0" applyNumberFormat="1" applyFont="1">
      <alignment vertical="center"/>
    </xf>
    <xf numFmtId="0" fontId="177" fillId="37" borderId="0" xfId="0" applyFont="1" applyFill="1" applyProtection="1">
      <alignment vertical="center"/>
      <protection locked="0"/>
    </xf>
    <xf numFmtId="0" fontId="179" fillId="37" borderId="0" xfId="0" applyFont="1" applyFill="1" applyProtection="1">
      <alignment vertical="center"/>
      <protection locked="0"/>
    </xf>
    <xf numFmtId="0" fontId="180" fillId="0" borderId="0" xfId="0" applyFont="1" applyProtection="1">
      <alignment vertical="center"/>
      <protection locked="0"/>
    </xf>
    <xf numFmtId="0" fontId="8" fillId="0" borderId="0" xfId="0" applyFont="1" applyAlignment="1" applyProtection="1">
      <alignment horizontal="center" vertical="center"/>
      <protection locked="0"/>
    </xf>
    <xf numFmtId="0" fontId="183" fillId="0" borderId="0" xfId="1914" applyFont="1" applyAlignment="1" applyProtection="1">
      <alignment horizontal="left" vertical="center" wrapText="1"/>
      <protection locked="0"/>
    </xf>
    <xf numFmtId="0" fontId="183" fillId="0" borderId="32" xfId="1914" applyFont="1" applyBorder="1" applyAlignment="1" applyProtection="1">
      <alignment horizontal="left" vertical="center" wrapText="1"/>
      <protection locked="0"/>
    </xf>
    <xf numFmtId="49" fontId="137" fillId="0" borderId="73" xfId="1914" applyNumberFormat="1" applyFont="1" applyBorder="1" applyAlignment="1" applyProtection="1">
      <alignment horizontal="left" vertical="center"/>
      <protection locked="0"/>
    </xf>
    <xf numFmtId="49" fontId="137" fillId="0" borderId="75" xfId="1914" applyNumberFormat="1" applyFont="1" applyBorder="1" applyAlignment="1" applyProtection="1">
      <alignment horizontal="left" vertical="center"/>
      <protection locked="0"/>
    </xf>
    <xf numFmtId="0" fontId="137" fillId="0" borderId="73" xfId="1914" applyFont="1" applyBorder="1" applyProtection="1">
      <alignment vertical="center"/>
      <protection locked="0"/>
    </xf>
    <xf numFmtId="0" fontId="137" fillId="0" borderId="74" xfId="1914" applyFont="1" applyBorder="1" applyProtection="1">
      <alignment vertical="center"/>
      <protection locked="0"/>
    </xf>
    <xf numFmtId="0" fontId="137" fillId="0" borderId="75" xfId="1914" applyFont="1" applyBorder="1" applyProtection="1">
      <alignment vertical="center"/>
      <protection locked="0"/>
    </xf>
    <xf numFmtId="0" fontId="183" fillId="0" borderId="0" xfId="1914" applyFont="1" applyProtection="1">
      <alignment vertical="center"/>
      <protection locked="0"/>
    </xf>
    <xf numFmtId="0" fontId="185" fillId="0" borderId="0" xfId="1914" applyFont="1" applyProtection="1">
      <alignment vertical="center"/>
      <protection locked="0"/>
    </xf>
    <xf numFmtId="49" fontId="122" fillId="0" borderId="74" xfId="1914" applyNumberFormat="1" applyFont="1" applyBorder="1" applyProtection="1">
      <alignment vertical="center"/>
      <protection locked="0"/>
    </xf>
    <xf numFmtId="0" fontId="186" fillId="0" borderId="76" xfId="1914" applyFont="1" applyBorder="1" applyAlignment="1" applyProtection="1">
      <alignment horizontal="center" vertical="center" wrapText="1"/>
      <protection locked="0"/>
    </xf>
    <xf numFmtId="0" fontId="186" fillId="0" borderId="77" xfId="1914" applyFont="1" applyBorder="1" applyAlignment="1" applyProtection="1">
      <alignment horizontal="center" vertical="center" wrapText="1"/>
      <protection locked="0"/>
    </xf>
    <xf numFmtId="0" fontId="186" fillId="0" borderId="78" xfId="1914" applyFont="1" applyBorder="1" applyAlignment="1" applyProtection="1">
      <alignment horizontal="center" vertical="center" wrapText="1"/>
      <protection locked="0"/>
    </xf>
    <xf numFmtId="0" fontId="227" fillId="0" borderId="76" xfId="1914" applyFont="1" applyBorder="1" applyAlignment="1" applyProtection="1">
      <alignment horizontal="center" vertical="center" wrapText="1"/>
      <protection locked="0"/>
    </xf>
    <xf numFmtId="0" fontId="14" fillId="0" borderId="77" xfId="1914" applyFont="1" applyBorder="1" applyAlignment="1" applyProtection="1">
      <alignment horizontal="center" vertical="center" wrapText="1"/>
      <protection locked="0"/>
    </xf>
    <xf numFmtId="0" fontId="14" fillId="0" borderId="78" xfId="1914" applyFont="1" applyBorder="1" applyAlignment="1" applyProtection="1">
      <alignment horizontal="center" vertical="center" wrapText="1"/>
      <protection locked="0"/>
    </xf>
    <xf numFmtId="0" fontId="186" fillId="0" borderId="0" xfId="1914" applyFont="1" applyAlignment="1" applyProtection="1">
      <alignment horizontal="center" vertical="center" wrapText="1"/>
      <protection locked="0"/>
    </xf>
    <xf numFmtId="0" fontId="14" fillId="0" borderId="30" xfId="1914" applyFont="1" applyBorder="1" applyAlignment="1" applyProtection="1">
      <alignment horizontal="center" vertical="center" wrapText="1"/>
      <protection locked="0"/>
    </xf>
    <xf numFmtId="0" fontId="14" fillId="0" borderId="0" xfId="1914" applyFont="1" applyAlignment="1" applyProtection="1">
      <alignment horizontal="center" vertical="center" wrapText="1"/>
      <protection locked="0"/>
    </xf>
    <xf numFmtId="0" fontId="14" fillId="0" borderId="32" xfId="1914" applyFont="1" applyBorder="1" applyAlignment="1" applyProtection="1">
      <alignment horizontal="center" vertical="center" wrapText="1"/>
      <protection locked="0"/>
    </xf>
    <xf numFmtId="0" fontId="14" fillId="0" borderId="36" xfId="1914" applyFont="1" applyBorder="1" applyAlignment="1" applyProtection="1">
      <alignment horizontal="center" vertical="center" wrapText="1"/>
      <protection locked="0"/>
    </xf>
    <xf numFmtId="0" fontId="14" fillId="0" borderId="4" xfId="1914" applyFont="1" applyBorder="1" applyAlignment="1" applyProtection="1">
      <alignment horizontal="center" vertical="center" wrapText="1"/>
      <protection locked="0"/>
    </xf>
    <xf numFmtId="0" fontId="14" fillId="0" borderId="37" xfId="1914" applyFont="1" applyBorder="1" applyAlignment="1" applyProtection="1">
      <alignment horizontal="center" vertical="center" wrapText="1"/>
      <protection locked="0"/>
    </xf>
    <xf numFmtId="0" fontId="136" fillId="0" borderId="0" xfId="1914" applyFont="1" applyProtection="1">
      <alignment vertical="center"/>
      <protection locked="0"/>
    </xf>
    <xf numFmtId="49" fontId="8" fillId="0" borderId="30" xfId="0" applyNumberFormat="1" applyFont="1" applyBorder="1" applyAlignment="1" applyProtection="1">
      <alignment vertical="center" wrapText="1"/>
      <protection locked="0"/>
    </xf>
    <xf numFmtId="49" fontId="8" fillId="0" borderId="0" xfId="0" applyNumberFormat="1" applyFont="1" applyAlignment="1" applyProtection="1">
      <alignment vertical="center" wrapText="1"/>
      <protection locked="0"/>
    </xf>
    <xf numFmtId="49" fontId="8" fillId="0" borderId="32" xfId="0" applyNumberFormat="1" applyFont="1" applyBorder="1" applyAlignment="1" applyProtection="1">
      <alignment vertical="center" wrapText="1"/>
      <protection locked="0"/>
    </xf>
    <xf numFmtId="49" fontId="188" fillId="0" borderId="36" xfId="1" applyNumberFormat="1" applyFont="1" applyBorder="1" applyAlignment="1" applyProtection="1">
      <protection locked="0"/>
    </xf>
    <xf numFmtId="49" fontId="129" fillId="0" borderId="4" xfId="1" applyNumberFormat="1" applyFont="1" applyBorder="1" applyProtection="1">
      <alignment vertical="center"/>
      <protection locked="0"/>
    </xf>
    <xf numFmtId="49" fontId="129" fillId="0" borderId="37" xfId="1" applyNumberFormat="1" applyFont="1" applyBorder="1" applyProtection="1">
      <alignment vertical="center"/>
      <protection locked="0"/>
    </xf>
    <xf numFmtId="49" fontId="129" fillId="0" borderId="36" xfId="1" applyNumberFormat="1" applyFont="1" applyBorder="1" applyProtection="1">
      <alignment vertical="center"/>
      <protection locked="0"/>
    </xf>
    <xf numFmtId="0" fontId="9" fillId="0" borderId="0" xfId="0" applyFont="1" applyProtection="1">
      <alignment vertical="center"/>
      <protection locked="0"/>
    </xf>
    <xf numFmtId="0" fontId="149" fillId="0" borderId="0" xfId="0" applyFont="1" applyProtection="1">
      <alignment vertical="center"/>
      <protection locked="0"/>
    </xf>
    <xf numFmtId="0" fontId="119" fillId="0" borderId="0" xfId="0" applyFont="1">
      <alignment vertical="center"/>
    </xf>
    <xf numFmtId="0" fontId="194" fillId="0" borderId="0" xfId="0" applyFont="1">
      <alignment vertical="center"/>
    </xf>
    <xf numFmtId="49" fontId="259" fillId="0" borderId="76" xfId="1" applyNumberFormat="1" applyFont="1" applyBorder="1" applyAlignment="1" applyProtection="1">
      <alignment horizontal="left" vertical="center" wrapText="1"/>
      <protection locked="0"/>
    </xf>
    <xf numFmtId="49" fontId="259" fillId="0" borderId="77" xfId="1" applyNumberFormat="1" applyFont="1" applyBorder="1" applyAlignment="1" applyProtection="1">
      <alignment horizontal="left" vertical="center" wrapText="1"/>
      <protection locked="0"/>
    </xf>
    <xf numFmtId="49" fontId="259" fillId="0" borderId="78" xfId="1" applyNumberFormat="1" applyFont="1" applyBorder="1" applyAlignment="1" applyProtection="1">
      <alignment horizontal="left" vertical="center" wrapText="1"/>
      <protection locked="0"/>
    </xf>
    <xf numFmtId="49" fontId="259" fillId="0" borderId="36" xfId="1" applyNumberFormat="1" applyFont="1" applyBorder="1" applyAlignment="1" applyProtection="1">
      <alignment horizontal="left" vertical="center" wrapText="1"/>
      <protection locked="0"/>
    </xf>
    <xf numFmtId="49" fontId="259" fillId="0" borderId="4" xfId="1" applyNumberFormat="1" applyFont="1" applyBorder="1" applyAlignment="1" applyProtection="1">
      <alignment horizontal="left" vertical="center" wrapText="1"/>
      <protection locked="0"/>
    </xf>
    <xf numFmtId="49" fontId="259" fillId="0" borderId="37" xfId="1" applyNumberFormat="1" applyFont="1" applyBorder="1" applyAlignment="1" applyProtection="1">
      <alignment horizontal="left" vertical="center" wrapText="1"/>
      <protection locked="0"/>
    </xf>
    <xf numFmtId="49" fontId="259" fillId="0" borderId="36" xfId="1" applyNumberFormat="1" applyFont="1" applyBorder="1" applyAlignment="1" applyProtection="1">
      <alignment horizontal="left" vertical="center"/>
      <protection locked="0"/>
    </xf>
    <xf numFmtId="49" fontId="259" fillId="0" borderId="4" xfId="1" applyNumberFormat="1" applyFont="1" applyBorder="1" applyAlignment="1" applyProtection="1">
      <alignment horizontal="left" vertical="center"/>
      <protection locked="0"/>
    </xf>
    <xf numFmtId="49" fontId="259" fillId="0" borderId="37" xfId="1" applyNumberFormat="1" applyFont="1" applyBorder="1" applyAlignment="1" applyProtection="1">
      <alignment horizontal="left" vertical="center"/>
      <protection locked="0"/>
    </xf>
    <xf numFmtId="49" fontId="259" fillId="0" borderId="76" xfId="1" applyNumberFormat="1" applyFont="1" applyBorder="1" applyAlignment="1" applyProtection="1">
      <alignment horizontal="left" vertical="center"/>
      <protection locked="0"/>
    </xf>
    <xf numFmtId="49" fontId="259" fillId="0" borderId="77" xfId="1" applyNumberFormat="1" applyFont="1" applyBorder="1" applyAlignment="1" applyProtection="1">
      <alignment horizontal="left" vertical="center"/>
      <protection locked="0"/>
    </xf>
    <xf numFmtId="49" fontId="259" fillId="0" borderId="78" xfId="1" applyNumberFormat="1" applyFont="1" applyBorder="1" applyAlignment="1" applyProtection="1">
      <alignment horizontal="left" vertical="center"/>
      <protection locked="0"/>
    </xf>
    <xf numFmtId="49" fontId="259" fillId="0" borderId="30" xfId="1" applyNumberFormat="1" applyFont="1" applyBorder="1" applyAlignment="1" applyProtection="1">
      <alignment horizontal="left" vertical="center" wrapText="1"/>
      <protection locked="0"/>
    </xf>
    <xf numFmtId="49" fontId="259" fillId="0" borderId="0" xfId="1" applyNumberFormat="1" applyFont="1" applyAlignment="1" applyProtection="1">
      <alignment horizontal="left" vertical="center" wrapText="1"/>
      <protection locked="0"/>
    </xf>
    <xf numFmtId="49" fontId="259" fillId="0" borderId="32" xfId="1" applyNumberFormat="1" applyFont="1" applyBorder="1" applyAlignment="1" applyProtection="1">
      <alignment horizontal="left" vertical="center" wrapText="1"/>
      <protection locked="0"/>
    </xf>
    <xf numFmtId="49" fontId="259" fillId="0" borderId="73" xfId="1" applyNumberFormat="1" applyFont="1" applyBorder="1" applyAlignment="1" applyProtection="1">
      <alignment horizontal="left" vertical="center" wrapText="1"/>
      <protection locked="0"/>
    </xf>
    <xf numFmtId="49" fontId="259" fillId="0" borderId="74" xfId="1" applyNumberFormat="1" applyFont="1" applyBorder="1" applyAlignment="1" applyProtection="1">
      <alignment horizontal="left" vertical="center" wrapText="1"/>
      <protection locked="0"/>
    </xf>
    <xf numFmtId="49" fontId="259" fillId="0" borderId="75" xfId="1" applyNumberFormat="1" applyFont="1" applyBorder="1" applyAlignment="1" applyProtection="1">
      <alignment horizontal="left" vertical="center" wrapText="1"/>
      <protection locked="0"/>
    </xf>
    <xf numFmtId="49" fontId="259" fillId="0" borderId="67" xfId="1" applyNumberFormat="1" applyFont="1" applyBorder="1" applyAlignment="1" applyProtection="1">
      <alignment horizontal="center" vertical="center" wrapText="1"/>
      <protection locked="0"/>
    </xf>
    <xf numFmtId="49" fontId="259" fillId="0" borderId="68" xfId="1" applyNumberFormat="1" applyFont="1" applyBorder="1" applyAlignment="1" applyProtection="1">
      <alignment horizontal="center" vertical="center" wrapText="1"/>
      <protection locked="0"/>
    </xf>
    <xf numFmtId="49" fontId="260" fillId="0" borderId="77" xfId="0" applyNumberFormat="1" applyFont="1" applyBorder="1" applyAlignment="1" applyProtection="1">
      <alignment horizontal="center" vertical="center"/>
      <protection locked="0"/>
    </xf>
    <xf numFmtId="49" fontId="264" fillId="0" borderId="36" xfId="0" applyNumberFormat="1" applyFont="1" applyBorder="1" applyAlignment="1" applyProtection="1">
      <alignment horizontal="left" vertical="center"/>
      <protection locked="0"/>
    </xf>
    <xf numFmtId="49" fontId="222" fillId="0" borderId="4" xfId="0" applyNumberFormat="1" applyFont="1" applyBorder="1" applyAlignment="1" applyProtection="1">
      <alignment horizontal="left" vertical="center"/>
      <protection locked="0"/>
    </xf>
    <xf numFmtId="49" fontId="222" fillId="0" borderId="37" xfId="0" applyNumberFormat="1" applyFont="1" applyBorder="1" applyAlignment="1" applyProtection="1">
      <alignment horizontal="left" vertical="center"/>
      <protection locked="0"/>
    </xf>
    <xf numFmtId="49" fontId="260" fillId="0" borderId="74" xfId="0" applyNumberFormat="1" applyFont="1" applyBorder="1" applyAlignment="1" applyProtection="1">
      <alignment horizontal="left" vertical="center"/>
      <protection locked="0"/>
    </xf>
    <xf numFmtId="49" fontId="262" fillId="0" borderId="73" xfId="0" applyNumberFormat="1" applyFont="1" applyBorder="1" applyAlignment="1" applyProtection="1">
      <alignment horizontal="left" vertical="center"/>
      <protection locked="0"/>
    </xf>
    <xf numFmtId="49" fontId="263" fillId="0" borderId="74" xfId="0" applyNumberFormat="1" applyFont="1" applyBorder="1" applyAlignment="1" applyProtection="1">
      <alignment horizontal="left" vertical="center"/>
      <protection locked="0"/>
    </xf>
    <xf numFmtId="49" fontId="263" fillId="0" borderId="75" xfId="0" applyNumberFormat="1" applyFont="1" applyBorder="1" applyAlignment="1" applyProtection="1">
      <alignment horizontal="left" vertical="center"/>
      <protection locked="0"/>
    </xf>
    <xf numFmtId="49" fontId="262" fillId="0" borderId="74" xfId="0" applyNumberFormat="1" applyFont="1" applyBorder="1" applyAlignment="1" applyProtection="1">
      <alignment horizontal="left" vertical="center"/>
      <protection locked="0"/>
    </xf>
  </cellXfs>
  <cellStyles count="1916">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特別割引価格承認通知書20特価対象外含】" xfId="20" xr:uid="{00000000-0005-0000-0000-000011000000}"/>
    <cellStyle name="_【別紙】基本設計フェーズEXIT報告(AML中国）"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割切制約事項一覧" xfId="73" xr:uid="{00000000-0005-0000-0000-000046000000}"/>
    <cellStyle name="_割切制約事項一覧_FF09" xfId="74" xr:uid="{00000000-0005-0000-0000-000047000000}"/>
    <cellStyle name="_割切制約事項一覧_FF09_FF09" xfId="75" xr:uid="{00000000-0005-0000-0000-000048000000}"/>
    <cellStyle name="_割切制約事項一覧_FF09_FF09_G" xfId="76" xr:uid="{00000000-0005-0000-0000-000049000000}"/>
    <cellStyle name="_割切制約事項一覧_FF09_FF09_修正" xfId="77" xr:uid="{00000000-0005-0000-0000-00004A000000}"/>
    <cellStyle name="_割切制約事項一覧_FF09_FX17" xfId="78" xr:uid="{00000000-0005-0000-0000-00004B000000}"/>
    <cellStyle name="_割切制約事項一覧_FF09_FX17_G" xfId="79" xr:uid="{00000000-0005-0000-0000-00004C000000}"/>
    <cellStyle name="_割切制約事項一覧_FF09_FX17_修正" xfId="80" xr:uid="{00000000-0005-0000-0000-00004D000000}"/>
    <cellStyle name="_割切制約事項一覧_FF09_FX19_修正" xfId="81" xr:uid="{00000000-0005-0000-0000-00004E000000}"/>
    <cellStyle name="_割切制約事項一覧_FF09_G" xfId="82" xr:uid="{00000000-0005-0000-0000-00004F000000}"/>
    <cellStyle name="_割切制約事項一覧_FF09_修正" xfId="83" xr:uid="{00000000-0005-0000-0000-000050000000}"/>
    <cellStyle name="_割切制約事項一覧_FF09_変換仕様一覧（Gr2追加）_0611" xfId="84" xr:uid="{00000000-0005-0000-0000-000051000000}"/>
    <cellStyle name="_割切制約事項一覧_FF09_変換仕様一覧（Gr2追加）_0611_FF09_修正" xfId="85" xr:uid="{00000000-0005-0000-0000-000052000000}"/>
    <cellStyle name="_割切制約事項一覧_FF09_変換仕様一覧（Gr2追加）_0611_FX17_修正" xfId="86" xr:uid="{00000000-0005-0000-0000-000053000000}"/>
    <cellStyle name="_割切制約事項一覧_FX17" xfId="87" xr:uid="{00000000-0005-0000-0000-000054000000}"/>
    <cellStyle name="_割切制約事項一覧_FX17_1" xfId="88" xr:uid="{00000000-0005-0000-0000-000055000000}"/>
    <cellStyle name="_割切制約事項一覧_FX17_1_FF09" xfId="89" xr:uid="{00000000-0005-0000-0000-000056000000}"/>
    <cellStyle name="_割切制約事項一覧_FX17_1_FF09_修正" xfId="90" xr:uid="{00000000-0005-0000-0000-000057000000}"/>
    <cellStyle name="_割切制約事項一覧_FX17_1_FX17" xfId="91" xr:uid="{00000000-0005-0000-0000-000058000000}"/>
    <cellStyle name="_割切制約事項一覧_FX17_1_FX17_G" xfId="92" xr:uid="{00000000-0005-0000-0000-000059000000}"/>
    <cellStyle name="_割切制約事項一覧_FX17_1_FX17_修正" xfId="93" xr:uid="{00000000-0005-0000-0000-00005A000000}"/>
    <cellStyle name="_割切制約事項一覧_FX17_FF09" xfId="94" xr:uid="{00000000-0005-0000-0000-00005B000000}"/>
    <cellStyle name="_割切制約事項一覧_FX17_FF09_G" xfId="95" xr:uid="{00000000-0005-0000-0000-00005C000000}"/>
    <cellStyle name="_割切制約事項一覧_FX17_FF09_修正" xfId="96" xr:uid="{00000000-0005-0000-0000-00005D000000}"/>
    <cellStyle name="_割切制約事項一覧_FX17_FX17" xfId="97" xr:uid="{00000000-0005-0000-0000-00005E000000}"/>
    <cellStyle name="_割切制約事項一覧_FX17_FX17_G" xfId="98" xr:uid="{00000000-0005-0000-0000-00005F000000}"/>
    <cellStyle name="_割切制約事項一覧_FX17_FX17_修正" xfId="99" xr:uid="{00000000-0005-0000-0000-000060000000}"/>
    <cellStyle name="_割切制約事項一覧_FX17_FX19_修正" xfId="100" xr:uid="{00000000-0005-0000-0000-000061000000}"/>
    <cellStyle name="_割切制約事項一覧_FX17_G" xfId="101" xr:uid="{00000000-0005-0000-0000-000062000000}"/>
    <cellStyle name="_割切制約事項一覧_FX17_修正" xfId="102" xr:uid="{00000000-0005-0000-0000-000063000000}"/>
    <cellStyle name="_割切制約事項一覧_FX17_変換仕様一覧（Gr2追加）_0611" xfId="103" xr:uid="{00000000-0005-0000-0000-000064000000}"/>
    <cellStyle name="_割切制約事項一覧_FX17_変換仕様一覧（Gr2追加）_0611_FF09_修正" xfId="104" xr:uid="{00000000-0005-0000-0000-000065000000}"/>
    <cellStyle name="_割切制約事項一覧_FX17_変換仕様一覧（Gr2追加）_0611_FX17_修正" xfId="105" xr:uid="{00000000-0005-0000-0000-000066000000}"/>
    <cellStyle name="_割切制約事項一覧_FX19_修正" xfId="106" xr:uid="{00000000-0005-0000-0000-000067000000}"/>
    <cellStyle name="_割切制約事項一覧_変換仕様一覧（Gr2追加）_0418" xfId="107" xr:uid="{00000000-0005-0000-0000-000068000000}"/>
    <cellStyle name="_割切制約事項一覧_変換仕様一覧（Gr2追加）_0418_FF09" xfId="108" xr:uid="{00000000-0005-0000-0000-000069000000}"/>
    <cellStyle name="_割切制約事項一覧_変換仕様一覧（Gr2追加）_0418_FF09_修正" xfId="109" xr:uid="{00000000-0005-0000-0000-00006A000000}"/>
    <cellStyle name="_割切制約事項一覧_変換仕様一覧（Gr2追加）_0418_FX17" xfId="110" xr:uid="{00000000-0005-0000-0000-00006B000000}"/>
    <cellStyle name="_割切制約事項一覧_変換仕様一覧（Gr2追加）_0418_FX17_G" xfId="111" xr:uid="{00000000-0005-0000-0000-00006C000000}"/>
    <cellStyle name="_割切制約事項一覧_変換仕様一覧（Gr2追加）_0418_FX17_修正" xfId="112" xr:uid="{00000000-0005-0000-0000-00006D000000}"/>
    <cellStyle name="_割切制約事項一覧_変換仕様一覧（Gr2追加）_0418_変換仕様一覧（Gr2追加）_0611" xfId="113" xr:uid="{00000000-0005-0000-0000-00006E000000}"/>
    <cellStyle name="_割切制約事項一覧_変換仕様一覧（Gr2追加）_0418_変換仕様一覧（Gr2追加）_0611_FF09_修正" xfId="114" xr:uid="{00000000-0005-0000-0000-00006F000000}"/>
    <cellStyle name="_割切制約事項一覧_変換仕様一覧（Gr2追加）_0418_変換仕様一覧（Gr2追加）_0611_FX17_修正" xfId="115" xr:uid="{00000000-0005-0000-0000-000070000000}"/>
    <cellStyle name="_割切制約事項一覧_変換仕様一覧（全拠点共通）" xfId="116" xr:uid="{00000000-0005-0000-0000-000071000000}"/>
    <cellStyle name="_割切制約事項一覧_変換仕様一覧（全拠点共通）_FF09" xfId="117" xr:uid="{00000000-0005-0000-0000-000072000000}"/>
    <cellStyle name="_割切制約事項一覧_変換仕様一覧（全拠点共通）_FF09_G" xfId="118" xr:uid="{00000000-0005-0000-0000-000073000000}"/>
    <cellStyle name="_割切制約事項一覧_変換仕様一覧（全拠点共通）_FF09_修正" xfId="119" xr:uid="{00000000-0005-0000-0000-000074000000}"/>
    <cellStyle name="_割切制約事項一覧_変換仕様一覧（全拠点共通）_FX17" xfId="120" xr:uid="{00000000-0005-0000-0000-000075000000}"/>
    <cellStyle name="_割切制約事項一覧_変換仕様一覧（全拠点共通）_FX17_G" xfId="121" xr:uid="{00000000-0005-0000-0000-000076000000}"/>
    <cellStyle name="_割切制約事項一覧_変換仕様一覧（全拠点共通）_FX17_修正" xfId="122" xr:uid="{00000000-0005-0000-0000-000077000000}"/>
    <cellStyle name="_割切制約事項一覧_変換仕様一覧（全拠点共通）_FX19_修正" xfId="123" xr:uid="{00000000-0005-0000-0000-000078000000}"/>
    <cellStyle name="_割切制約事項一覧_変換仕様一覧（全拠点共通）_変換仕様一覧（Gr2追加）_0611" xfId="124" xr:uid="{00000000-0005-0000-0000-000079000000}"/>
    <cellStyle name="_割切制約事項一覧_変換仕様一覧（全拠点共通）_変換仕様一覧（Gr2追加）_0611_FF09_修正" xfId="125" xr:uid="{00000000-0005-0000-0000-00007A000000}"/>
    <cellStyle name="_割切制約事項一覧_変換仕様一覧（全拠点共通）_変換仕様一覧（Gr2追加）_0611_FX17_修正" xfId="126" xr:uid="{00000000-0005-0000-0000-00007B000000}"/>
    <cellStyle name="_基盤設計書_tmp（根岸編集） 20060519" xfId="127" xr:uid="{00000000-0005-0000-0000-00007C000000}"/>
    <cellStyle name="_基本設計EXITクライテリア" xfId="128" xr:uid="{00000000-0005-0000-0000-00007D000000}"/>
    <cellStyle name="_経営情報高度化コスト試算" xfId="129" xr:uid="{00000000-0005-0000-0000-00007E000000}"/>
    <cellStyle name="_経営情報高度化要員計画_工数詳細あり_20090408" xfId="130" xr:uid="{00000000-0005-0000-0000-00007F000000}"/>
    <cellStyle name="_人積み表work20100204" xfId="131" xr:uid="{00000000-0005-0000-0000-000080000000}"/>
    <cellStyle name="_体制図_20090813" xfId="132" xr:uid="{00000000-0005-0000-0000-000081000000}"/>
    <cellStyle name="_単価シートもとねた要員計画" xfId="133" xr:uid="{00000000-0005-0000-0000-000082000000}"/>
    <cellStyle name="_電源" xfId="134" xr:uid="{00000000-0005-0000-0000-000083000000}"/>
    <cellStyle name="_変換仕様一覧（Gr2追加）_0418" xfId="135" xr:uid="{00000000-0005-0000-0000-000084000000}"/>
    <cellStyle name="_変換仕様一覧（Gr2追加）_0418_FF09" xfId="136" xr:uid="{00000000-0005-0000-0000-000085000000}"/>
    <cellStyle name="_変換仕様一覧（Gr2追加）_0418_FF09_修正" xfId="137" xr:uid="{00000000-0005-0000-0000-000086000000}"/>
    <cellStyle name="_変換仕様一覧（Gr2追加）_0418_FX17" xfId="138" xr:uid="{00000000-0005-0000-0000-000087000000}"/>
    <cellStyle name="_変換仕様一覧（Gr2追加）_0418_FX17_G" xfId="139" xr:uid="{00000000-0005-0000-0000-000088000000}"/>
    <cellStyle name="_変換仕様一覧（Gr2追加）_0418_FX17_修正" xfId="140" xr:uid="{00000000-0005-0000-0000-000089000000}"/>
    <cellStyle name="_変換仕様一覧（Gr2追加）_0418_変換仕様一覧（Gr2追加）_0611" xfId="141" xr:uid="{00000000-0005-0000-0000-00008A000000}"/>
    <cellStyle name="_変換仕様一覧（Gr2追加）_0418_変換仕様一覧（Gr2追加）_0611_FF09_修正" xfId="142" xr:uid="{00000000-0005-0000-0000-00008B000000}"/>
    <cellStyle name="_変換仕様一覧（Gr2追加）_0418_変換仕様一覧（Gr2追加）_0611_FX17_修正" xfId="143" xr:uid="{00000000-0005-0000-0000-00008C000000}"/>
    <cellStyle name="_変換仕様一覧（全拠点共通）" xfId="144" xr:uid="{00000000-0005-0000-0000-00008D000000}"/>
    <cellStyle name="_変換仕様一覧（全拠点共通）_FF09" xfId="145" xr:uid="{00000000-0005-0000-0000-00008E000000}"/>
    <cellStyle name="_変換仕様一覧（全拠点共通）_FF09_G" xfId="146" xr:uid="{00000000-0005-0000-0000-00008F000000}"/>
    <cellStyle name="_変換仕様一覧（全拠点共通）_FF09_修正" xfId="147" xr:uid="{00000000-0005-0000-0000-000090000000}"/>
    <cellStyle name="_変換仕様一覧（全拠点共通）_FX17" xfId="148" xr:uid="{00000000-0005-0000-0000-000091000000}"/>
    <cellStyle name="_変換仕様一覧（全拠点共通）_FX17_G" xfId="149" xr:uid="{00000000-0005-0000-0000-000092000000}"/>
    <cellStyle name="_変換仕様一覧（全拠点共通）_FX17_修正" xfId="150" xr:uid="{00000000-0005-0000-0000-000093000000}"/>
    <cellStyle name="_変換仕様一覧（全拠点共通）_FX19_修正" xfId="151" xr:uid="{00000000-0005-0000-0000-000094000000}"/>
    <cellStyle name="_変換仕様一覧（全拠点共通）_変換仕様一覧（Gr2追加）_0611" xfId="152" xr:uid="{00000000-0005-0000-0000-000095000000}"/>
    <cellStyle name="_変換仕様一覧（全拠点共通）_変換仕様一覧（Gr2追加）_0611_FF09_修正" xfId="153" xr:uid="{00000000-0005-0000-0000-000096000000}"/>
    <cellStyle name="_変換仕様一覧（全拠点共通）_変換仕様一覧（Gr2追加）_0611_FX17_修正" xfId="154" xr:uid="{00000000-0005-0000-0000-000097000000}"/>
    <cellStyle name="_要員計画_20090803_工夫13_科目統合なし_CO_STRAVIS追加_dump案_正式見積り(最終版その２)" xfId="155" xr:uid="{00000000-0005-0000-0000-000098000000}"/>
    <cellStyle name="’E‰Y [0.00]_?h?・C?“’e?`潤e" xfId="156" xr:uid="{00000000-0005-0000-0000-000099000000}"/>
    <cellStyle name="’E‰Y_?h?・C?“’e?`潤e" xfId="157" xr:uid="{00000000-0005-0000-0000-00009A000000}"/>
    <cellStyle name="&lt;H&gt;罫無" xfId="158" xr:uid="{00000000-0005-0000-0000-00009B000000}"/>
    <cellStyle name="&lt;H&gt;罫有"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0% - Accent1" xfId="175" xr:uid="{00000000-0005-0000-0000-0000AC000000}"/>
    <cellStyle name="20% - Accent2" xfId="176" xr:uid="{00000000-0005-0000-0000-0000AD000000}"/>
    <cellStyle name="20% - Accent3" xfId="177" xr:uid="{00000000-0005-0000-0000-0000AE000000}"/>
    <cellStyle name="20% - Accent4" xfId="178" xr:uid="{00000000-0005-0000-0000-0000AF000000}"/>
    <cellStyle name="20% - Accent5" xfId="179" xr:uid="{00000000-0005-0000-0000-0000B0000000}"/>
    <cellStyle name="20% - Accent6" xfId="180" xr:uid="{00000000-0005-0000-0000-0000B1000000}"/>
    <cellStyle name="24" xfId="181" xr:uid="{00000000-0005-0000-0000-0000B2000000}"/>
    <cellStyle name="40% - Accent1" xfId="182" xr:uid="{00000000-0005-0000-0000-0000B3000000}"/>
    <cellStyle name="40% - Accent2" xfId="183" xr:uid="{00000000-0005-0000-0000-0000B4000000}"/>
    <cellStyle name="40% - Accent3" xfId="184" xr:uid="{00000000-0005-0000-0000-0000B5000000}"/>
    <cellStyle name="40% - Accent4" xfId="185" xr:uid="{00000000-0005-0000-0000-0000B6000000}"/>
    <cellStyle name="40% - Accent5" xfId="186" xr:uid="{00000000-0005-0000-0000-0000B7000000}"/>
    <cellStyle name="40% - Accent6" xfId="187" xr:uid="{00000000-0005-0000-0000-0000B8000000}"/>
    <cellStyle name="60% - Accent1" xfId="188" xr:uid="{00000000-0005-0000-0000-0000B9000000}"/>
    <cellStyle name="60% - Accent2" xfId="189" xr:uid="{00000000-0005-0000-0000-0000BA000000}"/>
    <cellStyle name="60% - Accent3" xfId="190" xr:uid="{00000000-0005-0000-0000-0000BB000000}"/>
    <cellStyle name="60% - Accent4" xfId="191" xr:uid="{00000000-0005-0000-0000-0000BC000000}"/>
    <cellStyle name="60% - Accent5" xfId="192" xr:uid="{00000000-0005-0000-0000-0000BD000000}"/>
    <cellStyle name="60% - Accent6" xfId="193" xr:uid="{00000000-0005-0000-0000-0000BE000000}"/>
    <cellStyle name="aaaaa" xfId="194" xr:uid="{00000000-0005-0000-0000-0000BF000000}"/>
    <cellStyle name="Accent1" xfId="195" xr:uid="{00000000-0005-0000-0000-0000C0000000}"/>
    <cellStyle name="Accent2" xfId="196" xr:uid="{00000000-0005-0000-0000-0000C1000000}"/>
    <cellStyle name="Accent3" xfId="197" xr:uid="{00000000-0005-0000-0000-0000C2000000}"/>
    <cellStyle name="Accent4" xfId="198" xr:uid="{00000000-0005-0000-0000-0000C3000000}"/>
    <cellStyle name="Accent5" xfId="199" xr:uid="{00000000-0005-0000-0000-0000C4000000}"/>
    <cellStyle name="Accent6" xfId="200" xr:uid="{00000000-0005-0000-0000-0000C5000000}"/>
    <cellStyle name="After Cutover" xfId="201" xr:uid="{00000000-0005-0000-0000-0000C6000000}"/>
    <cellStyle name="args.style" xfId="202" xr:uid="{00000000-0005-0000-0000-0000C7000000}"/>
    <cellStyle name="Background" xfId="203" xr:uid="{00000000-0005-0000-0000-0000C8000000}"/>
    <cellStyle name="Bad" xfId="204" xr:uid="{00000000-0005-0000-0000-0000C9000000}"/>
    <cellStyle name="Body" xfId="205" xr:uid="{00000000-0005-0000-0000-0000CA000000}"/>
    <cellStyle name="Body text" xfId="206" xr:uid="{00000000-0005-0000-0000-0000CB000000}"/>
    <cellStyle name="Calc Currency (0)" xfId="207" xr:uid="{00000000-0005-0000-0000-0000CC000000}"/>
    <cellStyle name="Calc Currency (2)" xfId="208" xr:uid="{00000000-0005-0000-0000-0000CD000000}"/>
    <cellStyle name="Calc Percent (0)" xfId="209" xr:uid="{00000000-0005-0000-0000-0000CE000000}"/>
    <cellStyle name="Calc Percent (1)" xfId="210" xr:uid="{00000000-0005-0000-0000-0000CF000000}"/>
    <cellStyle name="Calc Percent (2)" xfId="211" xr:uid="{00000000-0005-0000-0000-0000D0000000}"/>
    <cellStyle name="Calc Units (0)" xfId="212" xr:uid="{00000000-0005-0000-0000-0000D1000000}"/>
    <cellStyle name="Calc Units (1)" xfId="213" xr:uid="{00000000-0005-0000-0000-0000D2000000}"/>
    <cellStyle name="Calc Units (2)" xfId="214" xr:uid="{00000000-0005-0000-0000-0000D3000000}"/>
    <cellStyle name="Calculation" xfId="215" xr:uid="{00000000-0005-0000-0000-0000D4000000}"/>
    <cellStyle name="CALENDAR" xfId="216" xr:uid="{00000000-0005-0000-0000-0000D5000000}"/>
    <cellStyle name="category" xfId="217" xr:uid="{00000000-0005-0000-0000-0000D6000000}"/>
    <cellStyle name="Check Cell" xfId="218" xr:uid="{00000000-0005-0000-0000-0000D7000000}"/>
    <cellStyle name="Col Heads" xfId="219" xr:uid="{00000000-0005-0000-0000-0000D8000000}"/>
    <cellStyle name="Comma [0]" xfId="220" xr:uid="{00000000-0005-0000-0000-0000D9000000}"/>
    <cellStyle name="Comma [00]" xfId="221" xr:uid="{00000000-0005-0000-0000-0000DA000000}"/>
    <cellStyle name="Comma,0" xfId="222" xr:uid="{00000000-0005-0000-0000-0000DB000000}"/>
    <cellStyle name="Comma,1" xfId="223" xr:uid="{00000000-0005-0000-0000-0000DC000000}"/>
    <cellStyle name="Comma,2" xfId="224" xr:uid="{00000000-0005-0000-0000-0000DD000000}"/>
    <cellStyle name="Comma0" xfId="225" xr:uid="{00000000-0005-0000-0000-0000DE000000}"/>
    <cellStyle name="COMP定番表書式" xfId="226" xr:uid="{00000000-0005-0000-0000-0000DF000000}"/>
    <cellStyle name="Currency [0]" xfId="227" xr:uid="{00000000-0005-0000-0000-0000E0000000}"/>
    <cellStyle name="Currency [00]" xfId="228" xr:uid="{00000000-0005-0000-0000-0000E1000000}"/>
    <cellStyle name="Currency,0" xfId="229" xr:uid="{00000000-0005-0000-0000-0000E2000000}"/>
    <cellStyle name="Currency,2" xfId="230" xr:uid="{00000000-0005-0000-0000-0000E3000000}"/>
    <cellStyle name="Currency0" xfId="231" xr:uid="{00000000-0005-0000-0000-0000E4000000}"/>
    <cellStyle name="Current Live" xfId="232" xr:uid="{00000000-0005-0000-0000-0000E5000000}"/>
    <cellStyle name="Date" xfId="233" xr:uid="{00000000-0005-0000-0000-0000E6000000}"/>
    <cellStyle name="Date Short" xfId="234" xr:uid="{00000000-0005-0000-0000-0000E7000000}"/>
    <cellStyle name="development" xfId="235" xr:uid="{00000000-0005-0000-0000-0000E8000000}"/>
    <cellStyle name="discount" xfId="236" xr:uid="{00000000-0005-0000-0000-0000E9000000}"/>
    <cellStyle name="ENG/GEN" xfId="237" xr:uid="{00000000-0005-0000-0000-0000EA000000}"/>
    <cellStyle name="ENG/GEN7pt" xfId="238" xr:uid="{00000000-0005-0000-0000-0000EB000000}"/>
    <cellStyle name="ENG/WAKU" xfId="239" xr:uid="{00000000-0005-0000-0000-0000EC000000}"/>
    <cellStyle name="ENG/WAKU7pt" xfId="240" xr:uid="{00000000-0005-0000-0000-0000ED000000}"/>
    <cellStyle name="ENG/WAKU-AMI" xfId="241" xr:uid="{00000000-0005-0000-0000-0000EE000000}"/>
    <cellStyle name="Enter Currency (0)" xfId="242" xr:uid="{00000000-0005-0000-0000-0000EF000000}"/>
    <cellStyle name="Enter Currency (2)" xfId="243" xr:uid="{00000000-0005-0000-0000-0000F0000000}"/>
    <cellStyle name="Enter Units (0)" xfId="244" xr:uid="{00000000-0005-0000-0000-0000F1000000}"/>
    <cellStyle name="Enter Units (1)" xfId="245" xr:uid="{00000000-0005-0000-0000-0000F2000000}"/>
    <cellStyle name="Enter Units (2)" xfId="246" xr:uid="{00000000-0005-0000-0000-0000F3000000}"/>
    <cellStyle name="entry" xfId="247" xr:uid="{00000000-0005-0000-0000-0000F4000000}"/>
    <cellStyle name="Explanatory Text" xfId="248" xr:uid="{00000000-0005-0000-0000-0000F5000000}"/>
    <cellStyle name="Fixed" xfId="249" xr:uid="{00000000-0005-0000-0000-0000F6000000}"/>
    <cellStyle name="form)設計書" xfId="250" xr:uid="{00000000-0005-0000-0000-0000F7000000}"/>
    <cellStyle name="GBS Files" xfId="251" xr:uid="{00000000-0005-0000-0000-0000F8000000}"/>
    <cellStyle name="Good" xfId="252" xr:uid="{00000000-0005-0000-0000-0000F9000000}"/>
    <cellStyle name="Grey" xfId="253" xr:uid="{00000000-0005-0000-0000-0000FA000000}"/>
    <cellStyle name="Head 1" xfId="254" xr:uid="{00000000-0005-0000-0000-0000FB000000}"/>
    <cellStyle name="header" xfId="255" xr:uid="{00000000-0005-0000-0000-0000FC000000}"/>
    <cellStyle name="Header1" xfId="256" xr:uid="{00000000-0005-0000-0000-0000FD000000}"/>
    <cellStyle name="Header2" xfId="257" xr:uid="{00000000-0005-0000-0000-0000FE000000}"/>
    <cellStyle name="Heading 1" xfId="258" xr:uid="{00000000-0005-0000-0000-0000FF000000}"/>
    <cellStyle name="Heading 2" xfId="259" xr:uid="{00000000-0005-0000-0000-000000010000}"/>
    <cellStyle name="Heading 3" xfId="260" xr:uid="{00000000-0005-0000-0000-000001010000}"/>
    <cellStyle name="Heading 4" xfId="261" xr:uid="{00000000-0005-0000-0000-000002010000}"/>
    <cellStyle name="Helv" xfId="262" xr:uid="{00000000-0005-0000-0000-000003010000}"/>
    <cellStyle name="Hyperlink" xfId="1912" xr:uid="{00000000-0005-0000-0000-000004010000}"/>
    <cellStyle name="IBM(401K)" xfId="263" xr:uid="{00000000-0005-0000-0000-000005010000}"/>
    <cellStyle name="Input" xfId="264" xr:uid="{00000000-0005-0000-0000-000006010000}"/>
    <cellStyle name="Input [yellow]" xfId="265" xr:uid="{00000000-0005-0000-0000-000007010000}"/>
    <cellStyle name="Input_SSOOTPSLA" xfId="266" xr:uid="{00000000-0005-0000-0000-000008010000}"/>
    <cellStyle name="Intermediate" xfId="267" xr:uid="{00000000-0005-0000-0000-000009010000}"/>
    <cellStyle name="Introduction" xfId="268" xr:uid="{00000000-0005-0000-0000-00000A010000}"/>
    <cellStyle name="ITA" xfId="269" xr:uid="{00000000-0005-0000-0000-00000B010000}"/>
    <cellStyle name="ITB1" xfId="270" xr:uid="{00000000-0005-0000-0000-00000C010000}"/>
    <cellStyle name="ITB22" xfId="271" xr:uid="{00000000-0005-0000-0000-00000D010000}"/>
    <cellStyle name="IT計画書 (1)" xfId="272" xr:uid="{00000000-0005-0000-0000-00000E010000}"/>
    <cellStyle name="J401K" xfId="273" xr:uid="{00000000-0005-0000-0000-00000F010000}"/>
    <cellStyle name="JOB(かっこ付)" xfId="274" xr:uid="{00000000-0005-0000-0000-000010010000}"/>
    <cellStyle name="JOB囲" xfId="275" xr:uid="{00000000-0005-0000-0000-000011010000}"/>
    <cellStyle name="JOB囲み" xfId="276" xr:uid="{00000000-0005-0000-0000-000012010000}"/>
    <cellStyle name="JOB一般" xfId="277" xr:uid="{00000000-0005-0000-0000-000013010000}"/>
    <cellStyle name="JOB左下" xfId="278" xr:uid="{00000000-0005-0000-0000-000014010000}"/>
    <cellStyle name="JOB左上" xfId="279" xr:uid="{00000000-0005-0000-0000-000015010000}"/>
    <cellStyle name="JOB標準" xfId="280" xr:uid="{00000000-0005-0000-0000-000016010000}"/>
    <cellStyle name="JOB網" xfId="281" xr:uid="{00000000-0005-0000-0000-000017010000}"/>
    <cellStyle name="L1" xfId="282" xr:uid="{00000000-0005-0000-0000-000018010000}"/>
    <cellStyle name="L2" xfId="283" xr:uid="{00000000-0005-0000-0000-000019010000}"/>
    <cellStyle name="Link Currency (0)" xfId="284" xr:uid="{00000000-0005-0000-0000-00001A010000}"/>
    <cellStyle name="Link Currency (2)" xfId="285" xr:uid="{00000000-0005-0000-0000-00001B010000}"/>
    <cellStyle name="Link Units (0)" xfId="286" xr:uid="{00000000-0005-0000-0000-00001C010000}"/>
    <cellStyle name="Link Units (1)" xfId="287" xr:uid="{00000000-0005-0000-0000-00001D010000}"/>
    <cellStyle name="Link Units (2)" xfId="288" xr:uid="{00000000-0005-0000-0000-00001E010000}"/>
    <cellStyle name="Linked Cell" xfId="289" xr:uid="{00000000-0005-0000-0000-00001F010000}"/>
    <cellStyle name="manual" xfId="290" xr:uid="{00000000-0005-0000-0000-000020010000}"/>
    <cellStyle name="Milliers [0]_!!!GO" xfId="291" xr:uid="{00000000-0005-0000-0000-000021010000}"/>
    <cellStyle name="Milliers_!!!GO" xfId="292" xr:uid="{00000000-0005-0000-0000-000022010000}"/>
    <cellStyle name="Model" xfId="293" xr:uid="{00000000-0005-0000-0000-000023010000}"/>
    <cellStyle name="Mon騁aire [0]_!!!GO" xfId="294" xr:uid="{00000000-0005-0000-0000-000024010000}"/>
    <cellStyle name="Mon騁aire_!!!GO" xfId="295" xr:uid="{00000000-0005-0000-0000-000025010000}"/>
    <cellStyle name="myStandard" xfId="296" xr:uid="{00000000-0005-0000-0000-000026010000}"/>
    <cellStyle name="MyStyle" xfId="297" xr:uid="{00000000-0005-0000-0000-000027010000}"/>
    <cellStyle name="Neutral" xfId="298" xr:uid="{00000000-0005-0000-0000-000028010000}"/>
    <cellStyle name="no dec" xfId="299" xr:uid="{00000000-0005-0000-0000-000029010000}"/>
    <cellStyle name="No/ENG" xfId="300" xr:uid="{00000000-0005-0000-0000-00002A010000}"/>
    <cellStyle name="NonPrint_Heading" xfId="301" xr:uid="{00000000-0005-0000-0000-00002B010000}"/>
    <cellStyle name="Nor}al" xfId="302" xr:uid="{00000000-0005-0000-0000-00002C010000}"/>
    <cellStyle name="Normal - Style1" xfId="303" xr:uid="{00000000-0005-0000-0000-00002D010000}"/>
    <cellStyle name="Normal 2" xfId="304" xr:uid="{00000000-0005-0000-0000-00002E010000}"/>
    <cellStyle name="Normal 3" xfId="305" xr:uid="{00000000-0005-0000-0000-00002F010000}"/>
    <cellStyle name="Normal 4" xfId="306" xr:uid="{00000000-0005-0000-0000-000030010000}"/>
    <cellStyle name="Note" xfId="307" xr:uid="{00000000-0005-0000-0000-000031010000}"/>
    <cellStyle name="Œ…‹æØ‚è [0.00]_laroux" xfId="308" xr:uid="{00000000-0005-0000-0000-000032010000}"/>
    <cellStyle name="Œ…‹æØ‚è_laroux" xfId="309" xr:uid="{00000000-0005-0000-0000-000033010000}"/>
    <cellStyle name="oft Excel]_x000d__x000a_Comment=open=/f を指定すると、ユーザー定義関数を関数貼り付けの一覧に登録することができます。_x000d__x000a_Maximized" xfId="310" xr:uid="{00000000-0005-0000-0000-000034010000}"/>
    <cellStyle name="oft Excel]_x000d__x000a_Options5=1667_x000d__x000a_Options3=0_x000d__x000a_Basics=1_x000d__x000a_USER=アサヒ_x000d__x000a_CBTLOCATION=A:\MSOFFICE\EXCEL5\EXCELCBT_x000d__x000a_Pos=5,14,628" xfId="311" xr:uid="{00000000-0005-0000-0000-000035010000}"/>
    <cellStyle name="Option" xfId="312" xr:uid="{00000000-0005-0000-0000-000036010000}"/>
    <cellStyle name="Output" xfId="313" xr:uid="{00000000-0005-0000-0000-000037010000}"/>
    <cellStyle name="per.style" xfId="314" xr:uid="{00000000-0005-0000-0000-000038010000}"/>
    <cellStyle name="Percent [0]" xfId="315" xr:uid="{00000000-0005-0000-0000-000039010000}"/>
    <cellStyle name="Percent [00]" xfId="316" xr:uid="{00000000-0005-0000-0000-00003A010000}"/>
    <cellStyle name="Percent [2]" xfId="317" xr:uid="{00000000-0005-0000-0000-00003B010000}"/>
    <cellStyle name="Period" xfId="318" xr:uid="{00000000-0005-0000-0000-00003C010000}"/>
    <cellStyle name="PrePop Currency (0)" xfId="319" xr:uid="{00000000-0005-0000-0000-00003D010000}"/>
    <cellStyle name="PrePop Currency (2)" xfId="320" xr:uid="{00000000-0005-0000-0000-00003E010000}"/>
    <cellStyle name="PrePop Units (0)" xfId="321" xr:uid="{00000000-0005-0000-0000-00003F010000}"/>
    <cellStyle name="PrePop Units (1)" xfId="322" xr:uid="{00000000-0005-0000-0000-000040010000}"/>
    <cellStyle name="PrePop Units (2)" xfId="323" xr:uid="{00000000-0005-0000-0000-000041010000}"/>
    <cellStyle name="price" xfId="324" xr:uid="{00000000-0005-0000-0000-000042010000}"/>
    <cellStyle name="Prices" xfId="325" xr:uid="{00000000-0005-0000-0000-000043010000}"/>
    <cellStyle name="Product Title" xfId="326" xr:uid="{00000000-0005-0000-0000-000044010000}"/>
    <cellStyle name="PSChar" xfId="327" xr:uid="{00000000-0005-0000-0000-000045010000}"/>
    <cellStyle name="PSHeading" xfId="328" xr:uid="{00000000-0005-0000-0000-000046010000}"/>
    <cellStyle name="quest" xfId="329" xr:uid="{00000000-0005-0000-0000-000047010000}"/>
    <cellStyle name="R1" xfId="330" xr:uid="{00000000-0005-0000-0000-000048010000}"/>
    <cellStyle name="R2" xfId="331" xr:uid="{00000000-0005-0000-0000-000049010000}"/>
    <cellStyle name="red" xfId="332" xr:uid="{00000000-0005-0000-0000-00004A010000}"/>
    <cellStyle name="revised" xfId="333" xr:uid="{00000000-0005-0000-0000-00004B010000}"/>
    <cellStyle name="section" xfId="334" xr:uid="{00000000-0005-0000-0000-00004C010000}"/>
    <cellStyle name="Source Line" xfId="335" xr:uid="{00000000-0005-0000-0000-00004D010000}"/>
    <cellStyle name="SPOl" xfId="336" xr:uid="{00000000-0005-0000-0000-00004E010000}"/>
    <cellStyle name="style)設計書" xfId="337" xr:uid="{00000000-0005-0000-0000-00004F010000}"/>
    <cellStyle name="style001" xfId="338" xr:uid="{00000000-0005-0000-0000-000050010000}"/>
    <cellStyle name="subhead" xfId="339" xr:uid="{00000000-0005-0000-0000-000051010000}"/>
    <cellStyle name="Table Heading" xfId="340" xr:uid="{00000000-0005-0000-0000-000052010000}"/>
    <cellStyle name="test" xfId="341" xr:uid="{00000000-0005-0000-0000-000053010000}"/>
    <cellStyle name="Text Indent A" xfId="342" xr:uid="{00000000-0005-0000-0000-000054010000}"/>
    <cellStyle name="Text Indent B" xfId="343" xr:uid="{00000000-0005-0000-0000-000055010000}"/>
    <cellStyle name="Text Indent C" xfId="344" xr:uid="{00000000-0005-0000-0000-000056010000}"/>
    <cellStyle name="title" xfId="345" xr:uid="{00000000-0005-0000-0000-000057010000}"/>
    <cellStyle name="todo" xfId="346" xr:uid="{00000000-0005-0000-0000-000058010000}"/>
    <cellStyle name="Top Row" xfId="347" xr:uid="{00000000-0005-0000-0000-000059010000}"/>
    <cellStyle name="Total" xfId="348" xr:uid="{00000000-0005-0000-0000-00005A010000}"/>
    <cellStyle name="Warning Text" xfId="349" xr:uid="{00000000-0005-0000-0000-00005B010000}"/>
    <cellStyle name="ｱﾍﾞﾝﾄﾞ一覧" xfId="350" xr:uid="{00000000-0005-0000-0000-00005C010000}"/>
    <cellStyle name="い" xfId="351" xr:uid="{00000000-0005-0000-0000-00005D010000}"/>
    <cellStyle name="い_【事前本番稼動】試行_イースト" xfId="352" xr:uid="{00000000-0005-0000-0000-00005E010000}"/>
    <cellStyle name="い_【事前本番稼動】試行_イースト_○第一回個別プログレス(作成中)" xfId="353" xr:uid="{00000000-0005-0000-0000-00005F010000}"/>
    <cellStyle name="い_【事前本番稼動】試行_イースト_2-1.立上判定会資料" xfId="354" xr:uid="{00000000-0005-0000-0000-000060010000}"/>
    <cellStyle name="い_【事前本番稼動】試行_イースト_GCMS+P3マスタースケジュール（Ver1）201008" xfId="355" xr:uid="{00000000-0005-0000-0000-000061010000}"/>
    <cellStyle name="い_【事前本番稼動】試行_イースト_GCMS+P3局面定義（Ver1）201008" xfId="356" xr:uid="{00000000-0005-0000-0000-000062010000}"/>
    <cellStyle name="い_【事前本番稼動】試行_イースト_アプリケーションアーキテクチャ検討" xfId="357" xr:uid="{00000000-0005-0000-0000-000063010000}"/>
    <cellStyle name="い_【事前本番稼動】試行_イースト_アプリケーションアーキテクチャ検討_【別紙2】サーバ配置(基盤)" xfId="358" xr:uid="{00000000-0005-0000-0000-000064010000}"/>
    <cellStyle name="い_【事前本番稼動】試行_イースト_アプリケーションアーキテクチャ検討_【別紙2】サーバ配置(基盤)_GCMS+P3マスタースケジュール（Ver1）201008" xfId="359" xr:uid="{00000000-0005-0000-0000-000065010000}"/>
    <cellStyle name="い_【事前本番稼動】試行_イースト_アプリケーションアーキテクチャ検討_【別紙2】サーバ配置(基盤)_GCMS+P3局面定義（Ver1）201008" xfId="360" xr:uid="{00000000-0005-0000-0000-000066010000}"/>
    <cellStyle name="い_【事前本番稼動】試行_イースト_アプリケーションアーキテクチャ検討_【別紙2】サーバ配置(基盤)_コピー ～ 別紙05_G+Ph3マスタースケジュール(G+認証追加版)" xfId="361" xr:uid="{00000000-0005-0000-0000-000067010000}"/>
    <cellStyle name="い_【事前本番稼動】試行_イースト_アプリケーションアーキテクチャ検討_【別紙2】サーバ配置(基盤)_マスタースケジュール（Ver2）201006" xfId="362" xr:uid="{00000000-0005-0000-0000-000068010000}"/>
    <cellStyle name="い_【事前本番稼動】試行_イースト_アプリケーションアーキテクチャ検討_【別紙2】サーバ配置(基盤)_マスタースケジュール更新履歴" xfId="363" xr:uid="{00000000-0005-0000-0000-000069010000}"/>
    <cellStyle name="い_【事前本番稼動】試行_イースト_アプリケーションアーキテクチャ検討_【別紙2】サーバ配置(基盤)_マスタースケジュール更新履歴_G+Ph3マスタースケジュール" xfId="364" xr:uid="{00000000-0005-0000-0000-00006A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65" xr:uid="{00000000-0005-0000-0000-00006B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66" xr:uid="{00000000-0005-0000-0000-00006C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67" xr:uid="{00000000-0005-0000-0000-00006D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68" xr:uid="{00000000-0005-0000-0000-00006E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69" xr:uid="{00000000-0005-0000-0000-00006F010000}"/>
    <cellStyle name="い_【事前本番稼動】試行_イースト_アプリケーションアーキテクチャ検討_【別紙2】サーバ配置(基盤)_マスタースケジュール更新履歴_マスタースケジュール（レベル2）201006" xfId="370" xr:uid="{00000000-0005-0000-0000-00007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71" xr:uid="{00000000-0005-0000-0000-000071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72" xr:uid="{00000000-0005-0000-0000-00007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73" xr:uid="{00000000-0005-0000-0000-00007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74" xr:uid="{00000000-0005-0000-0000-00007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75" xr:uid="{00000000-0005-0000-0000-000075010000}"/>
    <cellStyle name="い_【事前本番稼動】試行_イースト_アプリケーションアーキテクチャ検討_【別紙2】サーバ配置(基盤)_基本設計推進ガイド" xfId="376" xr:uid="{00000000-0005-0000-0000-000076010000}"/>
    <cellStyle name="い_【事前本番稼動】試行_イースト_アプリケーションアーキテクチャ検討_【別紙2】サーバ配置(基盤)_体制図" xfId="377" xr:uid="{00000000-0005-0000-0000-000077010000}"/>
    <cellStyle name="い_【事前本番稼動】試行_イースト_アプリケーションアーキテクチャ検討_【別紙2】サーバ配置(基盤)_添付資料2_マスタースケジュール" xfId="378" xr:uid="{00000000-0005-0000-0000-000078010000}"/>
    <cellStyle name="い_【事前本番稼動】試行_イースト_アプリケーションアーキテクチャ検討_【別紙2】サーバ配置(基盤)_添付資料2_マスタースケジュール_G+Ph3マスタースケジュール" xfId="379" xr:uid="{00000000-0005-0000-0000-000079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80" xr:uid="{00000000-0005-0000-0000-00007A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81" xr:uid="{00000000-0005-0000-0000-00007B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82" xr:uid="{00000000-0005-0000-0000-00007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83" xr:uid="{00000000-0005-0000-0000-00007D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84" xr:uid="{00000000-0005-0000-0000-00007E010000}"/>
    <cellStyle name="い_【事前本番稼動】試行_イースト_アプリケーションアーキテクチャ検討_【別紙2】サーバ配置(基盤)_添付資料2_マスタースケジュール_マスタースケジュール（レベル2）201006" xfId="385" xr:uid="{00000000-0005-0000-0000-00007F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86" xr:uid="{00000000-0005-0000-0000-00008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87" xr:uid="{00000000-0005-0000-0000-00008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88" xr:uid="{00000000-0005-0000-0000-00008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89" xr:uid="{00000000-0005-0000-0000-00008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90" xr:uid="{00000000-0005-0000-0000-000084010000}"/>
    <cellStyle name="い_【事前本番稼動】試行_イースト_アプリケーションアーキテクチャ検討_【別紙2】サーバ配置(基盤)_別紙05_G+Ph3マスタースケジュール" xfId="391" xr:uid="{00000000-0005-0000-0000-000085010000}"/>
    <cellStyle name="い_【事前本番稼動】試行_イースト_アプリケーションアーキテクチャ検討_【別紙2】サーバ配置(基盤)_別紙05_G+Ph3マスタースケジュール(20101027版)" xfId="392" xr:uid="{00000000-0005-0000-0000-000086010000}"/>
    <cellStyle name="い_【事前本番稼動】試行_イースト_アプリケーションアーキテクチャ検討_【別紙2】サーバ配置(基盤)_別紙05_G+Ph3マスタースケジュール(20101102版)" xfId="393" xr:uid="{00000000-0005-0000-0000-000087010000}"/>
    <cellStyle name="い_【事前本番稼動】試行_イースト_アプリケーションアーキテクチャ検討_【別紙2】サーバ配置(基盤)_別紙05_G+Ph3マスタースケジュール(20101116版)" xfId="394" xr:uid="{00000000-0005-0000-0000-000088010000}"/>
    <cellStyle name="い_【事前本番稼動】試行_イースト_アプリケーションアーキテクチャ検討_【別紙2】サーバ配置(基盤)_別紙05_G+Ph3マスタースケジュール(G+認証追加版)" xfId="395" xr:uid="{00000000-0005-0000-0000-000089010000}"/>
    <cellStyle name="い_【事前本番稼動】試行_イースト_アプリケーションアーキテクチャ検討_【別紙2】サーバ配置(基盤)_別紙06_体制図" xfId="396" xr:uid="{00000000-0005-0000-0000-00008A010000}"/>
    <cellStyle name="い_【事前本番稼動】試行_イースト_アプリケーションアーキテクチャ検討_【別紙2】サーバ配置(基盤)_別紙6_マスタースケジュール" xfId="397" xr:uid="{00000000-0005-0000-0000-00008B010000}"/>
    <cellStyle name="い_【事前本番稼動】試行_イースト_アプリケーションアーキテクチャ検討_【別紙2】サーバ配置(基盤)_別紙xx_G+P3局面定義" xfId="398" xr:uid="{00000000-0005-0000-0000-00008C010000}"/>
    <cellStyle name="い_【事前本番稼動】試行_イースト_アプリケーションアーキテクチャ検討_【別紙2】サーバ配置(基盤)_立上判定会添付資料" xfId="399" xr:uid="{00000000-0005-0000-0000-00008D010000}"/>
    <cellStyle name="い_【事前本番稼動】試行_イースト_アプリケーションアーキテクチャ検討_GCMS+P3マスタースケジュール（Ver1）201008" xfId="400" xr:uid="{00000000-0005-0000-0000-00008E010000}"/>
    <cellStyle name="い_【事前本番稼動】試行_イースト_アプリケーションアーキテクチャ検討_GCMS+P3局面定義（Ver1）201008" xfId="401" xr:uid="{00000000-0005-0000-0000-00008F010000}"/>
    <cellStyle name="い_【事前本番稼動】試行_イースト_アプリケーションアーキテクチャ検討_アプリケーションアーキテクチャ検討" xfId="402" xr:uid="{00000000-0005-0000-0000-000090010000}"/>
    <cellStyle name="い_【事前本番稼動】試行_イースト_アプリケーションアーキテクチャ検討_アプリケーションアーキテクチャ検討_GCMS+P3マスタースケジュール（Ver1）201008" xfId="403" xr:uid="{00000000-0005-0000-0000-000091010000}"/>
    <cellStyle name="い_【事前本番稼動】試行_イースト_アプリケーションアーキテクチャ検討_アプリケーションアーキテクチャ検討_GCMS+P3局面定義（Ver1）201008" xfId="404" xr:uid="{00000000-0005-0000-0000-000092010000}"/>
    <cellStyle name="い_【事前本番稼動】試行_イースト_アプリケーションアーキテクチャ検討_アプリケーションアーキテクチャ検討_コピー ～ 別紙05_G+Ph3マスタースケジュール(G+認証追加版)" xfId="405" xr:uid="{00000000-0005-0000-0000-000093010000}"/>
    <cellStyle name="い_【事前本番稼動】試行_イースト_アプリケーションアーキテクチャ検討_アプリケーションアーキテクチャ検討_マスタースケジュール（Ver2）201006" xfId="406" xr:uid="{00000000-0005-0000-0000-000094010000}"/>
    <cellStyle name="い_【事前本番稼動】試行_イースト_アプリケーションアーキテクチャ検討_アプリケーションアーキテクチャ検討_マスタースケジュール更新履歴" xfId="407" xr:uid="{00000000-0005-0000-0000-000095010000}"/>
    <cellStyle name="い_【事前本番稼動】試行_イースト_アプリケーションアーキテクチャ検討_アプリケーションアーキテクチャ検討_マスタースケジュール更新履歴_G+Ph3マスタースケジュール" xfId="408" xr:uid="{00000000-0005-0000-0000-000096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409" xr:uid="{00000000-0005-0000-0000-000097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410" xr:uid="{00000000-0005-0000-0000-000098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411" xr:uid="{00000000-0005-0000-0000-000099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412" xr:uid="{00000000-0005-0000-0000-00009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413" xr:uid="{00000000-0005-0000-0000-00009B010000}"/>
    <cellStyle name="い_【事前本番稼動】試行_イースト_アプリケーションアーキテクチャ検討_アプリケーションアーキテクチャ検討_マスタースケジュール更新履歴_マスタースケジュール（レベル2）201006" xfId="414" xr:uid="{00000000-0005-0000-0000-00009C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415" xr:uid="{00000000-0005-0000-0000-00009D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416" xr:uid="{00000000-0005-0000-0000-00009E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417" xr:uid="{00000000-0005-0000-0000-00009F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418" xr:uid="{00000000-0005-0000-0000-0000A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419" xr:uid="{00000000-0005-0000-0000-0000A1010000}"/>
    <cellStyle name="い_【事前本番稼動】試行_イースト_アプリケーションアーキテクチャ検討_アプリケーションアーキテクチャ検討_基本設計推進ガイド" xfId="420" xr:uid="{00000000-0005-0000-0000-0000A2010000}"/>
    <cellStyle name="い_【事前本番稼動】試行_イースト_アプリケーションアーキテクチャ検討_アプリケーションアーキテクチャ検討_体制図" xfId="421" xr:uid="{00000000-0005-0000-0000-0000A3010000}"/>
    <cellStyle name="い_【事前本番稼動】試行_イースト_アプリケーションアーキテクチャ検討_アプリケーションアーキテクチャ検討_添付資料2_マスタースケジュール" xfId="422" xr:uid="{00000000-0005-0000-0000-0000A4010000}"/>
    <cellStyle name="い_【事前本番稼動】試行_イースト_アプリケーションアーキテクチャ検討_アプリケーションアーキテクチャ検討_添付資料2_マスタースケジュール_G+Ph3マスタースケジュール" xfId="423" xr:uid="{00000000-0005-0000-0000-0000A5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424" xr:uid="{00000000-0005-0000-0000-0000A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425" xr:uid="{00000000-0005-0000-0000-0000A7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426" xr:uid="{00000000-0005-0000-0000-0000A8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427" xr:uid="{00000000-0005-0000-0000-0000A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28" xr:uid="{00000000-0005-0000-0000-0000AA010000}"/>
    <cellStyle name="い_【事前本番稼動】試行_イースト_アプリケーションアーキテクチャ検討_アプリケーションアーキテクチャ検討_添付資料2_マスタースケジュール_マスタースケジュール（レベル2）201006" xfId="429" xr:uid="{00000000-0005-0000-0000-0000AB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30" xr:uid="{00000000-0005-0000-0000-0000A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31" xr:uid="{00000000-0005-0000-0000-0000AD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32" xr:uid="{00000000-0005-0000-0000-0000AE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33" xr:uid="{00000000-0005-0000-0000-0000A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34" xr:uid="{00000000-0005-0000-0000-0000B0010000}"/>
    <cellStyle name="い_【事前本番稼動】試行_イースト_アプリケーションアーキテクチャ検討_アプリケーションアーキテクチャ検討_別紙05_G+Ph3マスタースケジュール" xfId="435" xr:uid="{00000000-0005-0000-0000-0000B1010000}"/>
    <cellStyle name="い_【事前本番稼動】試行_イースト_アプリケーションアーキテクチャ検討_アプリケーションアーキテクチャ検討_別紙05_G+Ph3マスタースケジュール(20101027版)" xfId="436" xr:uid="{00000000-0005-0000-0000-0000B2010000}"/>
    <cellStyle name="い_【事前本番稼動】試行_イースト_アプリケーションアーキテクチャ検討_アプリケーションアーキテクチャ検討_別紙05_G+Ph3マスタースケジュール(20101102版)" xfId="437" xr:uid="{00000000-0005-0000-0000-0000B3010000}"/>
    <cellStyle name="い_【事前本番稼動】試行_イースト_アプリケーションアーキテクチャ検討_アプリケーションアーキテクチャ検討_別紙05_G+Ph3マスタースケジュール(20101116版)" xfId="438" xr:uid="{00000000-0005-0000-0000-0000B4010000}"/>
    <cellStyle name="い_【事前本番稼動】試行_イースト_アプリケーションアーキテクチャ検討_アプリケーションアーキテクチャ検討_別紙05_G+Ph3マスタースケジュール(G+認証追加版)" xfId="439" xr:uid="{00000000-0005-0000-0000-0000B5010000}"/>
    <cellStyle name="い_【事前本番稼動】試行_イースト_アプリケーションアーキテクチャ検討_アプリケーションアーキテクチャ検討_別紙06_体制図" xfId="440" xr:uid="{00000000-0005-0000-0000-0000B6010000}"/>
    <cellStyle name="い_【事前本番稼動】試行_イースト_アプリケーションアーキテクチャ検討_アプリケーションアーキテクチャ検討_別紙6_マスタースケジュール" xfId="441" xr:uid="{00000000-0005-0000-0000-0000B7010000}"/>
    <cellStyle name="い_【事前本番稼動】試行_イースト_アプリケーションアーキテクチャ検討_アプリケーションアーキテクチャ検討_別紙xx_G+P3局面定義" xfId="442" xr:uid="{00000000-0005-0000-0000-0000B8010000}"/>
    <cellStyle name="い_【事前本番稼動】試行_イースト_アプリケーションアーキテクチャ検討_アプリケーションアーキテクチャ検討_立上判定会添付資料" xfId="443" xr:uid="{00000000-0005-0000-0000-0000B9010000}"/>
    <cellStyle name="い_【事前本番稼動】試行_イースト_アプリケーションアーキテクチャ検討_コピー ～ 別紙05_G+Ph3マスタースケジュール(G+認証追加版)" xfId="444" xr:uid="{00000000-0005-0000-0000-0000BA010000}"/>
    <cellStyle name="い_【事前本番稼動】試行_イースト_アプリケーションアーキテクチャ検討_マスタースケジュール（Ver2）201006" xfId="445" xr:uid="{00000000-0005-0000-0000-0000BB010000}"/>
    <cellStyle name="い_【事前本番稼動】試行_イースト_アプリケーションアーキテクチャ検討_マスタースケジュール更新履歴" xfId="446" xr:uid="{00000000-0005-0000-0000-0000BC010000}"/>
    <cellStyle name="い_【事前本番稼動】試行_イースト_アプリケーションアーキテクチャ検討_マスタースケジュール更新履歴_G+Ph3マスタースケジュール" xfId="447" xr:uid="{00000000-0005-0000-0000-0000BD010000}"/>
    <cellStyle name="い_【事前本番稼動】試行_イースト_アプリケーションアーキテクチャ検討_マスタースケジュール更新履歴_G+Ph3マスタースケジュール_コピー ～ 別紙05_G+Ph3マスタースケジュール(G+認証追加版)" xfId="448" xr:uid="{00000000-0005-0000-0000-0000BE010000}"/>
    <cellStyle name="い_【事前本番稼動】試行_イースト_アプリケーションアーキテクチャ検討_マスタースケジュール更新履歴_G+Ph3マスタースケジュール_別紙05_G+Ph3マスタースケジュール(20101027版)" xfId="449" xr:uid="{00000000-0005-0000-0000-0000BF010000}"/>
    <cellStyle name="い_【事前本番稼動】試行_イースト_アプリケーションアーキテクチャ検討_マスタースケジュール更新履歴_G+Ph3マスタースケジュール_別紙05_G+Ph3マスタースケジュール(20101102版)" xfId="450" xr:uid="{00000000-0005-0000-0000-0000C0010000}"/>
    <cellStyle name="い_【事前本番稼動】試行_イースト_アプリケーションアーキテクチャ検討_マスタースケジュール更新履歴_G+Ph3マスタースケジュール_別紙05_G+Ph3マスタースケジュール(20101116版)" xfId="451" xr:uid="{00000000-0005-0000-0000-0000C1010000}"/>
    <cellStyle name="い_【事前本番稼動】試行_イースト_アプリケーションアーキテクチャ検討_マスタースケジュール更新履歴_G+Ph3マスタースケジュール_別紙05_G+Ph3マスタースケジュール(G+認証追加版)" xfId="452" xr:uid="{00000000-0005-0000-0000-0000C2010000}"/>
    <cellStyle name="い_【事前本番稼動】試行_イースト_アプリケーションアーキテクチャ検討_マスタースケジュール更新履歴_マスタースケジュール（レベル2）201006" xfId="453" xr:uid="{00000000-0005-0000-0000-0000C3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54" xr:uid="{00000000-0005-0000-0000-0000C4010000}"/>
    <cellStyle name="い_【事前本番稼動】試行_イースト_アプリケーションアーキテクチャ検討_マスタースケジュール更新履歴_マスタースケジュール（レベル2）201006_別紙05_G+Ph3マスタースケジュール(20101027版)" xfId="455" xr:uid="{00000000-0005-0000-0000-0000C5010000}"/>
    <cellStyle name="い_【事前本番稼動】試行_イースト_アプリケーションアーキテクチャ検討_マスタースケジュール更新履歴_マスタースケジュール（レベル2）201006_別紙05_G+Ph3マスタースケジュール(20101102版)" xfId="456" xr:uid="{00000000-0005-0000-0000-0000C6010000}"/>
    <cellStyle name="い_【事前本番稼動】試行_イースト_アプリケーションアーキテクチャ検討_マスタースケジュール更新履歴_マスタースケジュール（レベル2）201006_別紙05_G+Ph3マスタースケジュール(20101116版)" xfId="457" xr:uid="{00000000-0005-0000-0000-0000C7010000}"/>
    <cellStyle name="い_【事前本番稼動】試行_イースト_アプリケーションアーキテクチャ検討_マスタースケジュール更新履歴_マスタースケジュール（レベル2）201006_別紙05_G+Ph3マスタースケジュール(G+認証追加版)" xfId="458" xr:uid="{00000000-0005-0000-0000-0000C8010000}"/>
    <cellStyle name="い_【事前本番稼動】試行_イースト_アプリケーションアーキテクチャ検討_基本設計推進ガイド" xfId="459" xr:uid="{00000000-0005-0000-0000-0000C9010000}"/>
    <cellStyle name="い_【事前本番稼動】試行_イースト_アプリケーションアーキテクチャ検討_参考_アプリケーションアーキテクチャ検討" xfId="460" xr:uid="{00000000-0005-0000-0000-0000CA010000}"/>
    <cellStyle name="い_【事前本番稼動】試行_イースト_アプリケーションアーキテクチャ検討_参考_アプリケーションアーキテクチャ検討_GCMS+P3マスタースケジュール（Ver1）201008" xfId="461" xr:uid="{00000000-0005-0000-0000-0000CB010000}"/>
    <cellStyle name="い_【事前本番稼動】試行_イースト_アプリケーションアーキテクチャ検討_参考_アプリケーションアーキテクチャ検討_GCMS+P3局面定義（Ver1）201008" xfId="462" xr:uid="{00000000-0005-0000-0000-0000CC010000}"/>
    <cellStyle name="い_【事前本番稼動】試行_イースト_アプリケーションアーキテクチャ検討_参考_アプリケーションアーキテクチャ検討_コピー ～ 別紙05_G+Ph3マスタースケジュール(G+認証追加版)" xfId="463" xr:uid="{00000000-0005-0000-0000-0000CD010000}"/>
    <cellStyle name="い_【事前本番稼動】試行_イースト_アプリケーションアーキテクチャ検討_参考_アプリケーションアーキテクチャ検討_マスタースケジュール（Ver2）201006" xfId="464" xr:uid="{00000000-0005-0000-0000-0000CE010000}"/>
    <cellStyle name="い_【事前本番稼動】試行_イースト_アプリケーションアーキテクチャ検討_参考_アプリケーションアーキテクチャ検討_マスタースケジュール更新履歴" xfId="465" xr:uid="{00000000-0005-0000-0000-0000CF010000}"/>
    <cellStyle name="い_【事前本番稼動】試行_イースト_アプリケーションアーキテクチャ検討_参考_アプリケーションアーキテクチャ検討_マスタースケジュール更新履歴_G+Ph3マスタースケジュール" xfId="466" xr:uid="{00000000-0005-0000-0000-0000D0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67" xr:uid="{00000000-0005-0000-0000-0000D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68" xr:uid="{00000000-0005-0000-0000-0000D2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69" xr:uid="{00000000-0005-0000-0000-0000D3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70" xr:uid="{00000000-0005-0000-0000-0000D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71" xr:uid="{00000000-0005-0000-0000-0000D5010000}"/>
    <cellStyle name="い_【事前本番稼動】試行_イースト_アプリケーションアーキテクチャ検討_参考_アプリケーションアーキテクチャ検討_マスタースケジュール更新履歴_マスタースケジュール（レベル2）201006" xfId="472" xr:uid="{00000000-0005-0000-0000-0000D6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73" xr:uid="{00000000-0005-0000-0000-0000D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74" xr:uid="{00000000-0005-0000-0000-0000D8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75" xr:uid="{00000000-0005-0000-0000-0000D9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76" xr:uid="{00000000-0005-0000-0000-0000D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77" xr:uid="{00000000-0005-0000-0000-0000DB010000}"/>
    <cellStyle name="い_【事前本番稼動】試行_イースト_アプリケーションアーキテクチャ検討_参考_アプリケーションアーキテクチャ検討_基本設計推進ガイド" xfId="478" xr:uid="{00000000-0005-0000-0000-0000DC010000}"/>
    <cellStyle name="い_【事前本番稼動】試行_イースト_アプリケーションアーキテクチャ検討_参考_アプリケーションアーキテクチャ検討_体制図" xfId="479" xr:uid="{00000000-0005-0000-0000-0000DD010000}"/>
    <cellStyle name="い_【事前本番稼動】試行_イースト_アプリケーションアーキテクチャ検討_参考_アプリケーションアーキテクチャ検討_添付資料2_マスタースケジュール" xfId="480" xr:uid="{00000000-0005-0000-0000-0000DE010000}"/>
    <cellStyle name="い_【事前本番稼動】試行_イースト_アプリケーションアーキテクチャ検討_参考_アプリケーションアーキテクチャ検討_添付資料2_マスタースケジュール_G+Ph3マスタースケジュール" xfId="481" xr:uid="{00000000-0005-0000-0000-0000DF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82" xr:uid="{00000000-0005-0000-0000-0000E0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83" xr:uid="{00000000-0005-0000-0000-0000E1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84" xr:uid="{00000000-0005-0000-0000-0000E2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85" xr:uid="{00000000-0005-0000-0000-0000E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86" xr:uid="{00000000-0005-0000-0000-0000E4010000}"/>
    <cellStyle name="い_【事前本番稼動】試行_イースト_アプリケーションアーキテクチャ検討_参考_アプリケーションアーキテクチャ検討_添付資料2_マスタースケジュール_マスタースケジュール（レベル2）201006" xfId="487" xr:uid="{00000000-0005-0000-0000-0000E5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88" xr:uid="{00000000-0005-0000-0000-0000E6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89" xr:uid="{00000000-0005-0000-0000-0000E7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90" xr:uid="{00000000-0005-0000-0000-0000E8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91" xr:uid="{00000000-0005-0000-0000-0000E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92" xr:uid="{00000000-0005-0000-0000-0000EA010000}"/>
    <cellStyle name="い_【事前本番稼動】試行_イースト_アプリケーションアーキテクチャ検討_参考_アプリケーションアーキテクチャ検討_別紙05_G+Ph3マスタースケジュール" xfId="493" xr:uid="{00000000-0005-0000-0000-0000EB010000}"/>
    <cellStyle name="い_【事前本番稼動】試行_イースト_アプリケーションアーキテクチャ検討_参考_アプリケーションアーキテクチャ検討_別紙05_G+Ph3マスタースケジュール(20101027版)" xfId="494" xr:uid="{00000000-0005-0000-0000-0000EC010000}"/>
    <cellStyle name="い_【事前本番稼動】試行_イースト_アプリケーションアーキテクチャ検討_参考_アプリケーションアーキテクチャ検討_別紙05_G+Ph3マスタースケジュール(20101102版)" xfId="495" xr:uid="{00000000-0005-0000-0000-0000ED010000}"/>
    <cellStyle name="い_【事前本番稼動】試行_イースト_アプリケーションアーキテクチャ検討_参考_アプリケーションアーキテクチャ検討_別紙05_G+Ph3マスタースケジュール(20101116版)" xfId="496" xr:uid="{00000000-0005-0000-0000-0000EE010000}"/>
    <cellStyle name="い_【事前本番稼動】試行_イースト_アプリケーションアーキテクチャ検討_参考_アプリケーションアーキテクチャ検討_別紙05_G+Ph3マスタースケジュール(G+認証追加版)" xfId="497" xr:uid="{00000000-0005-0000-0000-0000EF010000}"/>
    <cellStyle name="い_【事前本番稼動】試行_イースト_アプリケーションアーキテクチャ検討_参考_アプリケーションアーキテクチャ検討_別紙06_体制図" xfId="498" xr:uid="{00000000-0005-0000-0000-0000F0010000}"/>
    <cellStyle name="い_【事前本番稼動】試行_イースト_アプリケーションアーキテクチャ検討_参考_アプリケーションアーキテクチャ検討_別紙6_マスタースケジュール" xfId="499" xr:uid="{00000000-0005-0000-0000-0000F1010000}"/>
    <cellStyle name="い_【事前本番稼動】試行_イースト_アプリケーションアーキテクチャ検討_参考_アプリケーションアーキテクチャ検討_別紙xx_G+P3局面定義" xfId="500" xr:uid="{00000000-0005-0000-0000-0000F2010000}"/>
    <cellStyle name="い_【事前本番稼動】試行_イースト_アプリケーションアーキテクチャ検討_参考_アプリケーションアーキテクチャ検討_立上判定会添付資料" xfId="501" xr:uid="{00000000-0005-0000-0000-0000F3010000}"/>
    <cellStyle name="い_【事前本番稼動】試行_イースト_アプリケーションアーキテクチャ検討_体制図" xfId="502" xr:uid="{00000000-0005-0000-0000-0000F4010000}"/>
    <cellStyle name="い_【事前本番稼動】試行_イースト_アプリケーションアーキテクチャ検討_添付資料2_マスタースケジュール" xfId="503" xr:uid="{00000000-0005-0000-0000-0000F5010000}"/>
    <cellStyle name="い_【事前本番稼動】試行_イースト_アプリケーションアーキテクチャ検討_添付資料2_マスタースケジュール_G+Ph3マスタースケジュール" xfId="504" xr:uid="{00000000-0005-0000-0000-0000F6010000}"/>
    <cellStyle name="い_【事前本番稼動】試行_イースト_アプリケーションアーキテクチャ検討_添付資料2_マスタースケジュール_G+Ph3マスタースケジュール_コピー ～ 別紙05_G+Ph3マスタースケジュール(G+認証追加版)" xfId="505" xr:uid="{00000000-0005-0000-0000-0000F7010000}"/>
    <cellStyle name="い_【事前本番稼動】試行_イースト_アプリケーションアーキテクチャ検討_添付資料2_マスタースケジュール_G+Ph3マスタースケジュール_別紙05_G+Ph3マスタースケジュール(20101027版)" xfId="506" xr:uid="{00000000-0005-0000-0000-0000F8010000}"/>
    <cellStyle name="い_【事前本番稼動】試行_イースト_アプリケーションアーキテクチャ検討_添付資料2_マスタースケジュール_G+Ph3マスタースケジュール_別紙05_G+Ph3マスタースケジュール(20101102版)" xfId="507" xr:uid="{00000000-0005-0000-0000-0000F9010000}"/>
    <cellStyle name="い_【事前本番稼動】試行_イースト_アプリケーションアーキテクチャ検討_添付資料2_マスタースケジュール_G+Ph3マスタースケジュール_別紙05_G+Ph3マスタースケジュール(20101116版)" xfId="508" xr:uid="{00000000-0005-0000-0000-0000FA010000}"/>
    <cellStyle name="い_【事前本番稼動】試行_イースト_アプリケーションアーキテクチャ検討_添付資料2_マスタースケジュール_G+Ph3マスタースケジュール_別紙05_G+Ph3マスタースケジュール(G+認証追加版)" xfId="509" xr:uid="{00000000-0005-0000-0000-0000FB010000}"/>
    <cellStyle name="い_【事前本番稼動】試行_イースト_アプリケーションアーキテクチャ検討_添付資料2_マスタースケジュール_マスタースケジュール（レベル2）201006" xfId="510" xr:uid="{00000000-0005-0000-0000-0000FC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511" xr:uid="{00000000-0005-0000-0000-0000FD010000}"/>
    <cellStyle name="い_【事前本番稼動】試行_イースト_アプリケーションアーキテクチャ検討_添付資料2_マスタースケジュール_マスタースケジュール（レベル2）201006_別紙05_G+Ph3マスタースケジュール(20101027版)" xfId="512" xr:uid="{00000000-0005-0000-0000-0000FE010000}"/>
    <cellStyle name="い_【事前本番稼動】試行_イースト_アプリケーションアーキテクチャ検討_添付資料2_マスタースケジュール_マスタースケジュール（レベル2）201006_別紙05_G+Ph3マスタースケジュール(20101102版)" xfId="513" xr:uid="{00000000-0005-0000-0000-0000FF010000}"/>
    <cellStyle name="い_【事前本番稼動】試行_イースト_アプリケーションアーキテクチャ検討_添付資料2_マスタースケジュール_マスタースケジュール（レベル2）201006_別紙05_G+Ph3マスタースケジュール(20101116版)" xfId="514" xr:uid="{00000000-0005-0000-0000-000000020000}"/>
    <cellStyle name="い_【事前本番稼動】試行_イースト_アプリケーションアーキテクチャ検討_添付資料2_マスタースケジュール_マスタースケジュール（レベル2）201006_別紙05_G+Ph3マスタースケジュール(G+認証追加版)" xfId="515" xr:uid="{00000000-0005-0000-0000-000001020000}"/>
    <cellStyle name="い_【事前本番稼動】試行_イースト_アプリケーションアーキテクチャ検討_別紙05_G+Ph3マスタースケジュール" xfId="516" xr:uid="{00000000-0005-0000-0000-000002020000}"/>
    <cellStyle name="い_【事前本番稼動】試行_イースト_アプリケーションアーキテクチャ検討_別紙05_G+Ph3マスタースケジュール(20101027版)" xfId="517" xr:uid="{00000000-0005-0000-0000-000003020000}"/>
    <cellStyle name="い_【事前本番稼動】試行_イースト_アプリケーションアーキテクチャ検討_別紙05_G+Ph3マスタースケジュール(20101102版)" xfId="518" xr:uid="{00000000-0005-0000-0000-000004020000}"/>
    <cellStyle name="い_【事前本番稼動】試行_イースト_アプリケーションアーキテクチャ検討_別紙05_G+Ph3マスタースケジュール(20101116版)" xfId="519" xr:uid="{00000000-0005-0000-0000-000005020000}"/>
    <cellStyle name="い_【事前本番稼動】試行_イースト_アプリケーションアーキテクチャ検討_別紙05_G+Ph3マスタースケジュール(G+認証追加版)" xfId="520" xr:uid="{00000000-0005-0000-0000-000006020000}"/>
    <cellStyle name="い_【事前本番稼動】試行_イースト_アプリケーションアーキテクチャ検討_別紙06_体制図" xfId="521" xr:uid="{00000000-0005-0000-0000-000007020000}"/>
    <cellStyle name="い_【事前本番稼動】試行_イースト_アプリケーションアーキテクチャ検討_別紙6_マスタースケジュール" xfId="522" xr:uid="{00000000-0005-0000-0000-000008020000}"/>
    <cellStyle name="い_【事前本番稼動】試行_イースト_アプリケーションアーキテクチャ検討_別紙xx_G+P3局面定義" xfId="523" xr:uid="{00000000-0005-0000-0000-000009020000}"/>
    <cellStyle name="い_【事前本番稼動】試行_イースト_アプリケーションアーキテクチャ検討_立上判定会添付資料" xfId="524" xr:uid="{00000000-0005-0000-0000-00000A020000}"/>
    <cellStyle name="い_【事前本番稼動】試行_イースト_コピー ～ 別紙05_G+Ph3マスタースケジュール(G+認証追加版)" xfId="525" xr:uid="{00000000-0005-0000-0000-00000B020000}"/>
    <cellStyle name="い_【事前本番稼動】試行_イースト_コピー第一回個別プログレス(作成中)" xfId="526" xr:uid="{00000000-0005-0000-0000-00000C020000}"/>
    <cellStyle name="い_【事前本番稼動】試行_イースト_マスタースケジュール（Ver2）201006" xfId="527" xr:uid="{00000000-0005-0000-0000-00000D020000}"/>
    <cellStyle name="い_【事前本番稼動】試行_イースト_マスタースケジュール更新履歴" xfId="528" xr:uid="{00000000-0005-0000-0000-00000E020000}"/>
    <cellStyle name="い_【事前本番稼動】試行_イースト_マスタースケジュール更新履歴_G+Ph3マスタースケジュール" xfId="529" xr:uid="{00000000-0005-0000-0000-00000F020000}"/>
    <cellStyle name="い_【事前本番稼動】試行_イースト_マスタースケジュール更新履歴_G+Ph3マスタースケジュール_コピー ～ 別紙05_G+Ph3マスタースケジュール(G+認証追加版)" xfId="530" xr:uid="{00000000-0005-0000-0000-000010020000}"/>
    <cellStyle name="い_【事前本番稼動】試行_イースト_マスタースケジュール更新履歴_G+Ph3マスタースケジュール_別紙05_G+Ph3マスタースケジュール(20101027版)" xfId="531" xr:uid="{00000000-0005-0000-0000-000011020000}"/>
    <cellStyle name="い_【事前本番稼動】試行_イースト_マスタースケジュール更新履歴_G+Ph3マスタースケジュール_別紙05_G+Ph3マスタースケジュール(20101102版)" xfId="532" xr:uid="{00000000-0005-0000-0000-000012020000}"/>
    <cellStyle name="い_【事前本番稼動】試行_イースト_マスタースケジュール更新履歴_G+Ph3マスタースケジュール_別紙05_G+Ph3マスタースケジュール(20101116版)" xfId="533" xr:uid="{00000000-0005-0000-0000-000013020000}"/>
    <cellStyle name="い_【事前本番稼動】試行_イースト_マスタースケジュール更新履歴_G+Ph3マスタースケジュール_別紙05_G+Ph3マスタースケジュール(G+認証追加版)" xfId="534" xr:uid="{00000000-0005-0000-0000-000014020000}"/>
    <cellStyle name="い_【事前本番稼動】試行_イースト_マスタースケジュール更新履歴_マスタースケジュール（レベル2）201006" xfId="535" xr:uid="{00000000-0005-0000-0000-000015020000}"/>
    <cellStyle name="い_【事前本番稼動】試行_イースト_マスタースケジュール更新履歴_マスタースケジュール（レベル2）201006_コピー ～ 別紙05_G+Ph3マスタースケジュール(G+認証追加版)" xfId="536" xr:uid="{00000000-0005-0000-0000-000016020000}"/>
    <cellStyle name="い_【事前本番稼動】試行_イースト_マスタースケジュール更新履歴_マスタースケジュール（レベル2）201006_別紙05_G+Ph3マスタースケジュール(20101027版)" xfId="537" xr:uid="{00000000-0005-0000-0000-000017020000}"/>
    <cellStyle name="い_【事前本番稼動】試行_イースト_マスタースケジュール更新履歴_マスタースケジュール（レベル2）201006_別紙05_G+Ph3マスタースケジュール(20101102版)" xfId="538" xr:uid="{00000000-0005-0000-0000-000018020000}"/>
    <cellStyle name="い_【事前本番稼動】試行_イースト_マスタースケジュール更新履歴_マスタースケジュール（レベル2）201006_別紙05_G+Ph3マスタースケジュール(20101116版)" xfId="539" xr:uid="{00000000-0005-0000-0000-000019020000}"/>
    <cellStyle name="い_【事前本番稼動】試行_イースト_マスタースケジュール更新履歴_マスタースケジュール（レベル2）201006_別紙05_G+Ph3マスタースケジュール(G+認証追加版)" xfId="540" xr:uid="{00000000-0005-0000-0000-00001A020000}"/>
    <cellStyle name="い_【事前本番稼動】試行_イースト_基本設計推進ガイド" xfId="541" xr:uid="{00000000-0005-0000-0000-00001B020000}"/>
    <cellStyle name="い_【事前本番稼動】試行_イースト_詳細項目１１Ｆ" xfId="542" xr:uid="{00000000-0005-0000-0000-00001C020000}"/>
    <cellStyle name="い_【事前本番稼動】試行_イースト_詳細項目１１Ｆ_○第一回個別プログレス(作成中)" xfId="543" xr:uid="{00000000-0005-0000-0000-00001D020000}"/>
    <cellStyle name="い_【事前本番稼動】試行_イースト_詳細項目１１Ｆ_2-1.立上判定会資料" xfId="544" xr:uid="{00000000-0005-0000-0000-00001E020000}"/>
    <cellStyle name="い_【事前本番稼動】試行_イースト_詳細項目１１Ｆ_GCMS+P3マスタースケジュール（Ver1）201008" xfId="545" xr:uid="{00000000-0005-0000-0000-00001F020000}"/>
    <cellStyle name="い_【事前本番稼動】試行_イースト_詳細項目１１Ｆ_GCMS+P3局面定義（Ver1）201008" xfId="546" xr:uid="{00000000-0005-0000-0000-000020020000}"/>
    <cellStyle name="い_【事前本番稼動】試行_イースト_詳細項目１１Ｆ_アプリケーションアーキテクチャ検討" xfId="547" xr:uid="{00000000-0005-0000-0000-000021020000}"/>
    <cellStyle name="い_【事前本番稼動】試行_イースト_詳細項目１１Ｆ_アプリケーションアーキテクチャ検討_【別紙2】サーバ配置(基盤)" xfId="548" xr:uid="{00000000-0005-0000-0000-000022020000}"/>
    <cellStyle name="い_【事前本番稼動】試行_イースト_詳細項目１１Ｆ_アプリケーションアーキテクチャ検討_【別紙2】サーバ配置(基盤)_GCMS+P3マスタースケジュール（Ver1）201008" xfId="549" xr:uid="{00000000-0005-0000-0000-000023020000}"/>
    <cellStyle name="い_【事前本番稼動】試行_イースト_詳細項目１１Ｆ_アプリケーションアーキテクチャ検討_【別紙2】サーバ配置(基盤)_GCMS+P3局面定義（Ver1）201008" xfId="550" xr:uid="{00000000-0005-0000-0000-000024020000}"/>
    <cellStyle name="い_【事前本番稼動】試行_イースト_詳細項目１１Ｆ_アプリケーションアーキテクチャ検討_【別紙2】サーバ配置(基盤)_コピー ～ 別紙05_G+Ph3マスタースケジュール(G+認証追加版)" xfId="551" xr:uid="{00000000-0005-0000-0000-000025020000}"/>
    <cellStyle name="い_【事前本番稼動】試行_イースト_詳細項目１１Ｆ_アプリケーションアーキテクチャ検討_【別紙2】サーバ配置(基盤)_マスタースケジュール（Ver2）201006" xfId="552" xr:uid="{00000000-0005-0000-0000-000026020000}"/>
    <cellStyle name="い_【事前本番稼動】試行_イースト_詳細項目１１Ｆ_アプリケーションアーキテクチャ検討_【別紙2】サーバ配置(基盤)_マスタースケジュール更新履歴" xfId="553" xr:uid="{00000000-0005-0000-0000-000027020000}"/>
    <cellStyle name="い_【事前本番稼動】試行_イースト_詳細項目１１Ｆ_アプリケーションアーキテクチャ検討_【別紙2】サーバ配置(基盤)_マスタースケジュール更新履歴_G+Ph3マスタースケジュール" xfId="554" xr:uid="{00000000-0005-0000-0000-00002802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55" xr:uid="{00000000-0005-0000-0000-000029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56" xr:uid="{00000000-0005-0000-0000-00002A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57" xr:uid="{00000000-0005-0000-0000-00002B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58" xr:uid="{00000000-0005-0000-0000-00002C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59" xr:uid="{00000000-0005-0000-0000-00002D020000}"/>
    <cellStyle name="い_【事前本番稼動】試行_イースト_詳細項目１１Ｆ_アプリケーションアーキテクチャ検討_【別紙2】サーバ配置(基盤)_マスタースケジュール更新履歴_マスタースケジュール（レベル2）201006" xfId="560" xr:uid="{00000000-0005-0000-0000-00002E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61" xr:uid="{00000000-0005-0000-0000-00002F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62" xr:uid="{00000000-0005-0000-0000-000030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63" xr:uid="{00000000-0005-0000-0000-000031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64" xr:uid="{00000000-0005-0000-0000-00003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65" xr:uid="{00000000-0005-0000-0000-000033020000}"/>
    <cellStyle name="い_【事前本番稼動】試行_イースト_詳細項目１１Ｆ_アプリケーションアーキテクチャ検討_【別紙2】サーバ配置(基盤)_基本設計推進ガイド" xfId="566" xr:uid="{00000000-0005-0000-0000-000034020000}"/>
    <cellStyle name="い_【事前本番稼動】試行_イースト_詳細項目１１Ｆ_アプリケーションアーキテクチャ検討_【別紙2】サーバ配置(基盤)_体制図" xfId="567" xr:uid="{00000000-0005-0000-0000-000035020000}"/>
    <cellStyle name="い_【事前本番稼動】試行_イースト_詳細項目１１Ｆ_アプリケーションアーキテクチャ検討_【別紙2】サーバ配置(基盤)_添付資料2_マスタースケジュール" xfId="568" xr:uid="{00000000-0005-0000-0000-000036020000}"/>
    <cellStyle name="い_【事前本番稼動】試行_イースト_詳細項目１１Ｆ_アプリケーションアーキテクチャ検討_【別紙2】サーバ配置(基盤)_添付資料2_マスタースケジュール_G+Ph3マスタースケジュール" xfId="569" xr:uid="{00000000-0005-0000-0000-000037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70" xr:uid="{00000000-0005-0000-0000-000038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71" xr:uid="{00000000-0005-0000-0000-000039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72" xr:uid="{00000000-0005-0000-0000-00003A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73" xr:uid="{00000000-0005-0000-0000-00003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74" xr:uid="{00000000-0005-0000-0000-00003C020000}"/>
    <cellStyle name="い_【事前本番稼動】試行_イースト_詳細項目１１Ｆ_アプリケーションアーキテクチャ検討_【別紙2】サーバ配置(基盤)_添付資料2_マスタースケジュール_マスタースケジュール（レベル2）201006" xfId="575" xr:uid="{00000000-0005-0000-0000-00003D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76" xr:uid="{00000000-0005-0000-0000-00003E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77" xr:uid="{00000000-0005-0000-0000-00003F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78" xr:uid="{00000000-0005-0000-0000-000040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79" xr:uid="{00000000-0005-0000-0000-00004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80" xr:uid="{00000000-0005-0000-0000-000042020000}"/>
    <cellStyle name="い_【事前本番稼動】試行_イースト_詳細項目１１Ｆ_アプリケーションアーキテクチャ検討_【別紙2】サーバ配置(基盤)_別紙05_G+Ph3マスタースケジュール" xfId="581" xr:uid="{00000000-0005-0000-0000-000043020000}"/>
    <cellStyle name="い_【事前本番稼動】試行_イースト_詳細項目１１Ｆ_アプリケーションアーキテクチャ検討_【別紙2】サーバ配置(基盤)_別紙05_G+Ph3マスタースケジュール(20101027版)" xfId="582" xr:uid="{00000000-0005-0000-0000-000044020000}"/>
    <cellStyle name="い_【事前本番稼動】試行_イースト_詳細項目１１Ｆ_アプリケーションアーキテクチャ検討_【別紙2】サーバ配置(基盤)_別紙05_G+Ph3マスタースケジュール(20101102版)" xfId="583" xr:uid="{00000000-0005-0000-0000-000045020000}"/>
    <cellStyle name="い_【事前本番稼動】試行_イースト_詳細項目１１Ｆ_アプリケーションアーキテクチャ検討_【別紙2】サーバ配置(基盤)_別紙05_G+Ph3マスタースケジュール(20101116版)" xfId="584" xr:uid="{00000000-0005-0000-0000-000046020000}"/>
    <cellStyle name="い_【事前本番稼動】試行_イースト_詳細項目１１Ｆ_アプリケーションアーキテクチャ検討_【別紙2】サーバ配置(基盤)_別紙05_G+Ph3マスタースケジュール(G+認証追加版)" xfId="585" xr:uid="{00000000-0005-0000-0000-000047020000}"/>
    <cellStyle name="い_【事前本番稼動】試行_イースト_詳細項目１１Ｆ_アプリケーションアーキテクチャ検討_【別紙2】サーバ配置(基盤)_別紙06_体制図" xfId="586" xr:uid="{00000000-0005-0000-0000-000048020000}"/>
    <cellStyle name="い_【事前本番稼動】試行_イースト_詳細項目１１Ｆ_アプリケーションアーキテクチャ検討_【別紙2】サーバ配置(基盤)_別紙6_マスタースケジュール" xfId="587" xr:uid="{00000000-0005-0000-0000-000049020000}"/>
    <cellStyle name="い_【事前本番稼動】試行_イースト_詳細項目１１Ｆ_アプリケーションアーキテクチャ検討_【別紙2】サーバ配置(基盤)_別紙xx_G+P3局面定義" xfId="588" xr:uid="{00000000-0005-0000-0000-00004A020000}"/>
    <cellStyle name="い_【事前本番稼動】試行_イースト_詳細項目１１Ｆ_アプリケーションアーキテクチャ検討_【別紙2】サーバ配置(基盤)_立上判定会添付資料" xfId="589" xr:uid="{00000000-0005-0000-0000-00004B020000}"/>
    <cellStyle name="い_【事前本番稼動】試行_イースト_詳細項目１１Ｆ_アプリケーションアーキテクチャ検討_GCMS+P3マスタースケジュール（Ver1）201008" xfId="590" xr:uid="{00000000-0005-0000-0000-00004C020000}"/>
    <cellStyle name="い_【事前本番稼動】試行_イースト_詳細項目１１Ｆ_アプリケーションアーキテクチャ検討_GCMS+P3局面定義（Ver1）201008" xfId="591" xr:uid="{00000000-0005-0000-0000-00004D020000}"/>
    <cellStyle name="い_【事前本番稼動】試行_イースト_詳細項目１１Ｆ_アプリケーションアーキテクチャ検討_アプリケーションアーキテクチャ検討" xfId="592" xr:uid="{00000000-0005-0000-0000-00004E020000}"/>
    <cellStyle name="い_【事前本番稼動】試行_イースト_詳細項目１１Ｆ_アプリケーションアーキテクチャ検討_アプリケーションアーキテクチャ検討_GCMS+P3マスタースケジュール（Ver1）201008" xfId="593" xr:uid="{00000000-0005-0000-0000-00004F020000}"/>
    <cellStyle name="い_【事前本番稼動】試行_イースト_詳細項目１１Ｆ_アプリケーションアーキテクチャ検討_アプリケーションアーキテクチャ検討_GCMS+P3局面定義（Ver1）201008" xfId="594" xr:uid="{00000000-0005-0000-0000-000050020000}"/>
    <cellStyle name="い_【事前本番稼動】試行_イースト_詳細項目１１Ｆ_アプリケーションアーキテクチャ検討_アプリケーションアーキテクチャ検討_コピー ～ 別紙05_G+Ph3マスタースケジュール(G+認証追加版)" xfId="595" xr:uid="{00000000-0005-0000-0000-000051020000}"/>
    <cellStyle name="い_【事前本番稼動】試行_イースト_詳細項目１１Ｆ_アプリケーションアーキテクチャ検討_アプリケーションアーキテクチャ検討_マスタースケジュール（Ver2）201006" xfId="596" xr:uid="{00000000-0005-0000-0000-000052020000}"/>
    <cellStyle name="い_【事前本番稼動】試行_イースト_詳細項目１１Ｆ_アプリケーションアーキテクチャ検討_アプリケーションアーキテクチャ検討_マスタースケジュール更新履歴" xfId="597" xr:uid="{00000000-0005-0000-0000-000053020000}"/>
    <cellStyle name="い_【事前本番稼動】試行_イースト_詳細項目１１Ｆ_アプリケーションアーキテクチャ検討_アプリケーションアーキテクチャ検討_マスタースケジュール更新履歴_G+Ph3マスタースケジュール" xfId="598" xr:uid="{00000000-0005-0000-0000-000054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99" xr:uid="{00000000-0005-0000-0000-000055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600" xr:uid="{00000000-0005-0000-0000-000056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601" xr:uid="{00000000-0005-0000-0000-000057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602" xr:uid="{00000000-0005-0000-0000-00005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603" xr:uid="{00000000-0005-0000-0000-000059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604" xr:uid="{00000000-0005-0000-0000-00005A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605" xr:uid="{00000000-0005-0000-0000-00005B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606" xr:uid="{00000000-0005-0000-0000-00005C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607" xr:uid="{00000000-0005-0000-0000-00005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608" xr:uid="{00000000-0005-0000-0000-00005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609" xr:uid="{00000000-0005-0000-0000-00005F020000}"/>
    <cellStyle name="い_【事前本番稼動】試行_イースト_詳細項目１１Ｆ_アプリケーションアーキテクチャ検討_アプリケーションアーキテクチャ検討_基本設計推進ガイド" xfId="610" xr:uid="{00000000-0005-0000-0000-000060020000}"/>
    <cellStyle name="い_【事前本番稼動】試行_イースト_詳細項目１１Ｆ_アプリケーションアーキテクチャ検討_アプリケーションアーキテクチャ検討_体制図" xfId="611" xr:uid="{00000000-0005-0000-0000-000061020000}"/>
    <cellStyle name="い_【事前本番稼動】試行_イースト_詳細項目１１Ｆ_アプリケーションアーキテクチャ検討_アプリケーションアーキテクチャ検討_添付資料2_マスタースケジュール" xfId="612" xr:uid="{00000000-0005-0000-0000-000062020000}"/>
    <cellStyle name="い_【事前本番稼動】試行_イースト_詳細項目１１Ｆ_アプリケーションアーキテクチャ検討_アプリケーションアーキテクチャ検討_添付資料2_マスタースケジュール_G+Ph3マスタースケジュール" xfId="613" xr:uid="{00000000-0005-0000-0000-000063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614" xr:uid="{00000000-0005-0000-0000-000064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615" xr:uid="{00000000-0005-0000-0000-000065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616" xr:uid="{00000000-0005-0000-0000-000066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617" xr:uid="{00000000-0005-0000-0000-00006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618" xr:uid="{00000000-0005-0000-0000-000068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619" xr:uid="{00000000-0005-0000-0000-000069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620" xr:uid="{00000000-0005-0000-0000-00006A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621" xr:uid="{00000000-0005-0000-0000-00006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622" xr:uid="{00000000-0005-0000-0000-00006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623" xr:uid="{00000000-0005-0000-0000-00006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624" xr:uid="{00000000-0005-0000-0000-00006E020000}"/>
    <cellStyle name="い_【事前本番稼動】試行_イースト_詳細項目１１Ｆ_アプリケーションアーキテクチャ検討_アプリケーションアーキテクチャ検討_別紙05_G+Ph3マスタースケジュール" xfId="625" xr:uid="{00000000-0005-0000-0000-00006F020000}"/>
    <cellStyle name="い_【事前本番稼動】試行_イースト_詳細項目１１Ｆ_アプリケーションアーキテクチャ検討_アプリケーションアーキテクチャ検討_別紙05_G+Ph3マスタースケジュール(20101027版)" xfId="626" xr:uid="{00000000-0005-0000-0000-000070020000}"/>
    <cellStyle name="い_【事前本番稼動】試行_イースト_詳細項目１１Ｆ_アプリケーションアーキテクチャ検討_アプリケーションアーキテクチャ検討_別紙05_G+Ph3マスタースケジュール(20101102版)" xfId="627" xr:uid="{00000000-0005-0000-0000-000071020000}"/>
    <cellStyle name="い_【事前本番稼動】試行_イースト_詳細項目１１Ｆ_アプリケーションアーキテクチャ検討_アプリケーションアーキテクチャ検討_別紙05_G+Ph3マスタースケジュール(20101116版)" xfId="628" xr:uid="{00000000-0005-0000-0000-000072020000}"/>
    <cellStyle name="い_【事前本番稼動】試行_イースト_詳細項目１１Ｆ_アプリケーションアーキテクチャ検討_アプリケーションアーキテクチャ検討_別紙05_G+Ph3マスタースケジュール(G+認証追加版)" xfId="629" xr:uid="{00000000-0005-0000-0000-000073020000}"/>
    <cellStyle name="い_【事前本番稼動】試行_イースト_詳細項目１１Ｆ_アプリケーションアーキテクチャ検討_アプリケーションアーキテクチャ検討_別紙06_体制図" xfId="630" xr:uid="{00000000-0005-0000-0000-000074020000}"/>
    <cellStyle name="い_【事前本番稼動】試行_イースト_詳細項目１１Ｆ_アプリケーションアーキテクチャ検討_アプリケーションアーキテクチャ検討_別紙6_マスタースケジュール" xfId="631" xr:uid="{00000000-0005-0000-0000-000075020000}"/>
    <cellStyle name="い_【事前本番稼動】試行_イースト_詳細項目１１Ｆ_アプリケーションアーキテクチャ検討_アプリケーションアーキテクチャ検討_別紙xx_G+P3局面定義" xfId="632" xr:uid="{00000000-0005-0000-0000-000076020000}"/>
    <cellStyle name="い_【事前本番稼動】試行_イースト_詳細項目１１Ｆ_アプリケーションアーキテクチャ検討_アプリケーションアーキテクチャ検討_立上判定会添付資料" xfId="633" xr:uid="{00000000-0005-0000-0000-000077020000}"/>
    <cellStyle name="い_【事前本番稼動】試行_イースト_詳細項目１１Ｆ_アプリケーションアーキテクチャ検討_コピー ～ 別紙05_G+Ph3マスタースケジュール(G+認証追加版)" xfId="634" xr:uid="{00000000-0005-0000-0000-000078020000}"/>
    <cellStyle name="い_【事前本番稼動】試行_イースト_詳細項目１１Ｆ_アプリケーションアーキテクチャ検討_マスタースケジュール（Ver2）201006" xfId="635" xr:uid="{00000000-0005-0000-0000-000079020000}"/>
    <cellStyle name="い_【事前本番稼動】試行_イースト_詳細項目１１Ｆ_アプリケーションアーキテクチャ検討_マスタースケジュール更新履歴" xfId="636" xr:uid="{00000000-0005-0000-0000-00007A020000}"/>
    <cellStyle name="い_【事前本番稼動】試行_イースト_詳細項目１１Ｆ_アプリケーションアーキテクチャ検討_マスタースケジュール更新履歴_G+Ph3マスタースケジュール" xfId="637" xr:uid="{00000000-0005-0000-0000-00007B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38" xr:uid="{00000000-0005-0000-0000-00007C020000}"/>
    <cellStyle name="い_【事前本番稼動】試行_イースト_詳細項目１１Ｆ_アプリケーションアーキテクチャ検討_マスタースケジュール更新履歴_G+Ph3マスタースケジュール_別紙05_G+Ph3マスタースケジュール(20101027版)" xfId="639" xr:uid="{00000000-0005-0000-0000-00007D020000}"/>
    <cellStyle name="い_【事前本番稼動】試行_イースト_詳細項目１１Ｆ_アプリケーションアーキテクチャ検討_マスタースケジュール更新履歴_G+Ph3マスタースケジュール_別紙05_G+Ph3マスタースケジュール(20101102版)" xfId="640" xr:uid="{00000000-0005-0000-0000-00007E020000}"/>
    <cellStyle name="い_【事前本番稼動】試行_イースト_詳細項目１１Ｆ_アプリケーションアーキテクチャ検討_マスタースケジュール更新履歴_G+Ph3マスタースケジュール_別紙05_G+Ph3マスタースケジュール(20101116版)" xfId="641" xr:uid="{00000000-0005-0000-0000-00007F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42" xr:uid="{00000000-0005-0000-0000-000080020000}"/>
    <cellStyle name="い_【事前本番稼動】試行_イースト_詳細項目１１Ｆ_アプリケーションアーキテクチャ検討_マスタースケジュール更新履歴_マスタースケジュール（レベル2）201006" xfId="643" xr:uid="{00000000-0005-0000-0000-000081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44" xr:uid="{00000000-0005-0000-0000-000082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45" xr:uid="{00000000-0005-0000-0000-000083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46" xr:uid="{00000000-0005-0000-0000-000084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47" xr:uid="{00000000-0005-0000-0000-000085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48" xr:uid="{00000000-0005-0000-0000-000086020000}"/>
    <cellStyle name="い_【事前本番稼動】試行_イースト_詳細項目１１Ｆ_アプリケーションアーキテクチャ検討_基本設計推進ガイド" xfId="649" xr:uid="{00000000-0005-0000-0000-000087020000}"/>
    <cellStyle name="い_【事前本番稼動】試行_イースト_詳細項目１１Ｆ_アプリケーションアーキテクチャ検討_参考_アプリケーションアーキテクチャ検討" xfId="650" xr:uid="{00000000-0005-0000-0000-000088020000}"/>
    <cellStyle name="い_【事前本番稼動】試行_イースト_詳細項目１１Ｆ_アプリケーションアーキテクチャ検討_参考_アプリケーションアーキテクチャ検討_GCMS+P3マスタースケジュール（Ver1）201008" xfId="651" xr:uid="{00000000-0005-0000-0000-000089020000}"/>
    <cellStyle name="い_【事前本番稼動】試行_イースト_詳細項目１１Ｆ_アプリケーションアーキテクチャ検討_参考_アプリケーションアーキテクチャ検討_GCMS+P3局面定義（Ver1）201008" xfId="652" xr:uid="{00000000-0005-0000-0000-00008A020000}"/>
    <cellStyle name="い_【事前本番稼動】試行_イースト_詳細項目１１Ｆ_アプリケーションアーキテクチャ検討_参考_アプリケーションアーキテクチャ検討_コピー ～ 別紙05_G+Ph3マスタースケジュール(G+認証追加版)" xfId="653" xr:uid="{00000000-0005-0000-0000-00008B020000}"/>
    <cellStyle name="い_【事前本番稼動】試行_イースト_詳細項目１１Ｆ_アプリケーションアーキテクチャ検討_参考_アプリケーションアーキテクチャ検討_マスタースケジュール（Ver2）201006" xfId="654" xr:uid="{00000000-0005-0000-0000-00008C020000}"/>
    <cellStyle name="い_【事前本番稼動】試行_イースト_詳細項目１１Ｆ_アプリケーションアーキテクチャ検討_参考_アプリケーションアーキテクチャ検討_マスタースケジュール更新履歴" xfId="655" xr:uid="{00000000-0005-0000-0000-00008D020000}"/>
    <cellStyle name="い_【事前本番稼動】試行_イースト_詳細項目１１Ｆ_アプリケーションアーキテクチャ検討_参考_アプリケーションアーキテクチャ検討_マスタースケジュール更新履歴_G+Ph3マスタースケジュール" xfId="656" xr:uid="{00000000-0005-0000-0000-00008E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57" xr:uid="{00000000-0005-0000-0000-00008F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58" xr:uid="{00000000-0005-0000-0000-000090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59" xr:uid="{00000000-0005-0000-0000-000091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60" xr:uid="{00000000-0005-0000-0000-00009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61" xr:uid="{00000000-0005-0000-0000-000093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62" xr:uid="{00000000-0005-0000-0000-000094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63" xr:uid="{00000000-0005-0000-0000-000095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64" xr:uid="{00000000-0005-0000-0000-00009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65" xr:uid="{00000000-0005-0000-0000-00009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66" xr:uid="{00000000-0005-0000-0000-00009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67" xr:uid="{00000000-0005-0000-0000-000099020000}"/>
    <cellStyle name="い_【事前本番稼動】試行_イースト_詳細項目１１Ｆ_アプリケーションアーキテクチャ検討_参考_アプリケーションアーキテクチャ検討_基本設計推進ガイド" xfId="668" xr:uid="{00000000-0005-0000-0000-00009A020000}"/>
    <cellStyle name="い_【事前本番稼動】試行_イースト_詳細項目１１Ｆ_アプリケーションアーキテクチャ検討_参考_アプリケーションアーキテクチャ検討_体制図" xfId="669" xr:uid="{00000000-0005-0000-0000-00009B020000}"/>
    <cellStyle name="い_【事前本番稼動】試行_イースト_詳細項目１１Ｆ_アプリケーションアーキテクチャ検討_参考_アプリケーションアーキテクチャ検討_添付資料2_マスタースケジュール" xfId="670" xr:uid="{00000000-0005-0000-0000-00009C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71" xr:uid="{00000000-0005-0000-0000-00009D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72" xr:uid="{00000000-0005-0000-0000-00009E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73" xr:uid="{00000000-0005-0000-0000-00009F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74" xr:uid="{00000000-0005-0000-0000-0000A0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75" xr:uid="{00000000-0005-0000-0000-0000A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76" xr:uid="{00000000-0005-0000-0000-0000A2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77" xr:uid="{00000000-0005-0000-0000-0000A3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78" xr:uid="{00000000-0005-0000-0000-0000A4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79" xr:uid="{00000000-0005-0000-0000-0000A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80" xr:uid="{00000000-0005-0000-0000-0000A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81" xr:uid="{00000000-0005-0000-0000-0000A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82" xr:uid="{00000000-0005-0000-0000-0000A8020000}"/>
    <cellStyle name="い_【事前本番稼動】試行_イースト_詳細項目１１Ｆ_アプリケーションアーキテクチャ検討_参考_アプリケーションアーキテクチャ検討_別紙05_G+Ph3マスタースケジュール" xfId="683" xr:uid="{00000000-0005-0000-0000-0000A9020000}"/>
    <cellStyle name="い_【事前本番稼動】試行_イースト_詳細項目１１Ｆ_アプリケーションアーキテクチャ検討_参考_アプリケーションアーキテクチャ検討_別紙05_G+Ph3マスタースケジュール(20101027版)" xfId="684" xr:uid="{00000000-0005-0000-0000-0000AA020000}"/>
    <cellStyle name="い_【事前本番稼動】試行_イースト_詳細項目１１Ｆ_アプリケーションアーキテクチャ検討_参考_アプリケーションアーキテクチャ検討_別紙05_G+Ph3マスタースケジュール(20101102版)" xfId="685" xr:uid="{00000000-0005-0000-0000-0000AB020000}"/>
    <cellStyle name="い_【事前本番稼動】試行_イースト_詳細項目１１Ｆ_アプリケーションアーキテクチャ検討_参考_アプリケーションアーキテクチャ検討_別紙05_G+Ph3マスタースケジュール(20101116版)" xfId="686" xr:uid="{00000000-0005-0000-0000-0000AC020000}"/>
    <cellStyle name="い_【事前本番稼動】試行_イースト_詳細項目１１Ｆ_アプリケーションアーキテクチャ検討_参考_アプリケーションアーキテクチャ検討_別紙05_G+Ph3マスタースケジュール(G+認証追加版)" xfId="687" xr:uid="{00000000-0005-0000-0000-0000AD020000}"/>
    <cellStyle name="い_【事前本番稼動】試行_イースト_詳細項目１１Ｆ_アプリケーションアーキテクチャ検討_参考_アプリケーションアーキテクチャ検討_別紙06_体制図" xfId="688" xr:uid="{00000000-0005-0000-0000-0000AE020000}"/>
    <cellStyle name="い_【事前本番稼動】試行_イースト_詳細項目１１Ｆ_アプリケーションアーキテクチャ検討_参考_アプリケーションアーキテクチャ検討_別紙6_マスタースケジュール" xfId="689" xr:uid="{00000000-0005-0000-0000-0000AF020000}"/>
    <cellStyle name="い_【事前本番稼動】試行_イースト_詳細項目１１Ｆ_アプリケーションアーキテクチャ検討_参考_アプリケーションアーキテクチャ検討_別紙xx_G+P3局面定義" xfId="690" xr:uid="{00000000-0005-0000-0000-0000B0020000}"/>
    <cellStyle name="い_【事前本番稼動】試行_イースト_詳細項目１１Ｆ_アプリケーションアーキテクチャ検討_参考_アプリケーションアーキテクチャ検討_立上判定会添付資料" xfId="691" xr:uid="{00000000-0005-0000-0000-0000B1020000}"/>
    <cellStyle name="い_【事前本番稼動】試行_イースト_詳細項目１１Ｆ_アプリケーションアーキテクチャ検討_体制図" xfId="692" xr:uid="{00000000-0005-0000-0000-0000B2020000}"/>
    <cellStyle name="い_【事前本番稼動】試行_イースト_詳細項目１１Ｆ_アプリケーションアーキテクチャ検討_添付資料2_マスタースケジュール" xfId="693" xr:uid="{00000000-0005-0000-0000-0000B3020000}"/>
    <cellStyle name="い_【事前本番稼動】試行_イースト_詳細項目１１Ｆ_アプリケーションアーキテクチャ検討_添付資料2_マスタースケジュール_G+Ph3マスタースケジュール" xfId="694" xr:uid="{00000000-0005-0000-0000-0000B4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95" xr:uid="{00000000-0005-0000-0000-0000B5020000}"/>
    <cellStyle name="い_【事前本番稼動】試行_イースト_詳細項目１１Ｆ_アプリケーションアーキテクチャ検討_添付資料2_マスタースケジュール_G+Ph3マスタースケジュール_別紙05_G+Ph3マスタースケジュール(20101027版)" xfId="696" xr:uid="{00000000-0005-0000-0000-0000B6020000}"/>
    <cellStyle name="い_【事前本番稼動】試行_イースト_詳細項目１１Ｆ_アプリケーションアーキテクチャ検討_添付資料2_マスタースケジュール_G+Ph3マスタースケジュール_別紙05_G+Ph3マスタースケジュール(20101102版)" xfId="697" xr:uid="{00000000-0005-0000-0000-0000B7020000}"/>
    <cellStyle name="い_【事前本番稼動】試行_イースト_詳細項目１１Ｆ_アプリケーションアーキテクチャ検討_添付資料2_マスタースケジュール_G+Ph3マスタースケジュール_別紙05_G+Ph3マスタースケジュール(20101116版)" xfId="698" xr:uid="{00000000-0005-0000-0000-0000B8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99" xr:uid="{00000000-0005-0000-0000-0000B9020000}"/>
    <cellStyle name="い_【事前本番稼動】試行_イースト_詳細項目１１Ｆ_アプリケーションアーキテクチャ検討_添付資料2_マスタースケジュール_マスタースケジュール（レベル2）201006" xfId="700" xr:uid="{00000000-0005-0000-0000-0000BA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701" xr:uid="{00000000-0005-0000-0000-0000BB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702" xr:uid="{00000000-0005-0000-0000-0000BC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703" xr:uid="{00000000-0005-0000-0000-0000BD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704" xr:uid="{00000000-0005-0000-0000-0000BE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705" xr:uid="{00000000-0005-0000-0000-0000BF020000}"/>
    <cellStyle name="い_【事前本番稼動】試行_イースト_詳細項目１１Ｆ_アプリケーションアーキテクチャ検討_別紙05_G+Ph3マスタースケジュール" xfId="706" xr:uid="{00000000-0005-0000-0000-0000C0020000}"/>
    <cellStyle name="い_【事前本番稼動】試行_イースト_詳細項目１１Ｆ_アプリケーションアーキテクチャ検討_別紙05_G+Ph3マスタースケジュール(20101027版)" xfId="707" xr:uid="{00000000-0005-0000-0000-0000C1020000}"/>
    <cellStyle name="い_【事前本番稼動】試行_イースト_詳細項目１１Ｆ_アプリケーションアーキテクチャ検討_別紙05_G+Ph3マスタースケジュール(20101102版)" xfId="708" xr:uid="{00000000-0005-0000-0000-0000C2020000}"/>
    <cellStyle name="い_【事前本番稼動】試行_イースト_詳細項目１１Ｆ_アプリケーションアーキテクチャ検討_別紙05_G+Ph3マスタースケジュール(20101116版)" xfId="709" xr:uid="{00000000-0005-0000-0000-0000C3020000}"/>
    <cellStyle name="い_【事前本番稼動】試行_イースト_詳細項目１１Ｆ_アプリケーションアーキテクチャ検討_別紙05_G+Ph3マスタースケジュール(G+認証追加版)" xfId="710" xr:uid="{00000000-0005-0000-0000-0000C4020000}"/>
    <cellStyle name="い_【事前本番稼動】試行_イースト_詳細項目１１Ｆ_アプリケーションアーキテクチャ検討_別紙06_体制図" xfId="711" xr:uid="{00000000-0005-0000-0000-0000C5020000}"/>
    <cellStyle name="い_【事前本番稼動】試行_イースト_詳細項目１１Ｆ_アプリケーションアーキテクチャ検討_別紙6_マスタースケジュール" xfId="712" xr:uid="{00000000-0005-0000-0000-0000C6020000}"/>
    <cellStyle name="い_【事前本番稼動】試行_イースト_詳細項目１１Ｆ_アプリケーションアーキテクチャ検討_別紙xx_G+P3局面定義" xfId="713" xr:uid="{00000000-0005-0000-0000-0000C7020000}"/>
    <cellStyle name="い_【事前本番稼動】試行_イースト_詳細項目１１Ｆ_アプリケーションアーキテクチャ検討_立上判定会添付資料" xfId="714" xr:uid="{00000000-0005-0000-0000-0000C8020000}"/>
    <cellStyle name="い_【事前本番稼動】試行_イースト_詳細項目１１Ｆ_コピー ～ 別紙05_G+Ph3マスタースケジュール(G+認証追加版)" xfId="715" xr:uid="{00000000-0005-0000-0000-0000C9020000}"/>
    <cellStyle name="い_【事前本番稼動】試行_イースト_詳細項目１１Ｆ_コピー第一回個別プログレス(作成中)" xfId="716" xr:uid="{00000000-0005-0000-0000-0000CA020000}"/>
    <cellStyle name="い_【事前本番稼動】試行_イースト_詳細項目１１Ｆ_マスタースケジュール（Ver2）201006" xfId="717" xr:uid="{00000000-0005-0000-0000-0000CB020000}"/>
    <cellStyle name="い_【事前本番稼動】試行_イースト_詳細項目１１Ｆ_マスタースケジュール更新履歴" xfId="718" xr:uid="{00000000-0005-0000-0000-0000CC020000}"/>
    <cellStyle name="い_【事前本番稼動】試行_イースト_詳細項目１１Ｆ_マスタースケジュール更新履歴_G+Ph3マスタースケジュール" xfId="719" xr:uid="{00000000-0005-0000-0000-0000CD020000}"/>
    <cellStyle name="い_【事前本番稼動】試行_イースト_詳細項目１１Ｆ_マスタースケジュール更新履歴_G+Ph3マスタースケジュール_コピー ～ 別紙05_G+Ph3マスタースケジュール(G+認証追加版)" xfId="720" xr:uid="{00000000-0005-0000-0000-0000CE020000}"/>
    <cellStyle name="い_【事前本番稼動】試行_イースト_詳細項目１１Ｆ_マスタースケジュール更新履歴_G+Ph3マスタースケジュール_別紙05_G+Ph3マスタースケジュール(20101027版)" xfId="721" xr:uid="{00000000-0005-0000-0000-0000CF020000}"/>
    <cellStyle name="い_【事前本番稼動】試行_イースト_詳細項目１１Ｆ_マスタースケジュール更新履歴_G+Ph3マスタースケジュール_別紙05_G+Ph3マスタースケジュール(20101102版)" xfId="722" xr:uid="{00000000-0005-0000-0000-0000D0020000}"/>
    <cellStyle name="い_【事前本番稼動】試行_イースト_詳細項目１１Ｆ_マスタースケジュール更新履歴_G+Ph3マスタースケジュール_別紙05_G+Ph3マスタースケジュール(20101116版)" xfId="723" xr:uid="{00000000-0005-0000-0000-0000D1020000}"/>
    <cellStyle name="い_【事前本番稼動】試行_イースト_詳細項目１１Ｆ_マスタースケジュール更新履歴_G+Ph3マスタースケジュール_別紙05_G+Ph3マスタースケジュール(G+認証追加版)" xfId="724" xr:uid="{00000000-0005-0000-0000-0000D2020000}"/>
    <cellStyle name="い_【事前本番稼動】試行_イースト_詳細項目１１Ｆ_マスタースケジュール更新履歴_マスタースケジュール（レベル2）201006" xfId="725" xr:uid="{00000000-0005-0000-0000-0000D3020000}"/>
    <cellStyle name="い_【事前本番稼動】試行_イースト_詳細項目１１Ｆ_マスタースケジュール更新履歴_マスタースケジュール（レベル2）201006_コピー ～ 別紙05_G+Ph3マスタースケジュール(G+認証追加版)" xfId="726" xr:uid="{00000000-0005-0000-0000-0000D4020000}"/>
    <cellStyle name="い_【事前本番稼動】試行_イースト_詳細項目１１Ｆ_マスタースケジュール更新履歴_マスタースケジュール（レベル2）201006_別紙05_G+Ph3マスタースケジュール(20101027版)" xfId="727" xr:uid="{00000000-0005-0000-0000-0000D5020000}"/>
    <cellStyle name="い_【事前本番稼動】試行_イースト_詳細項目１１Ｆ_マスタースケジュール更新履歴_マスタースケジュール（レベル2）201006_別紙05_G+Ph3マスタースケジュール(20101102版)" xfId="728" xr:uid="{00000000-0005-0000-0000-0000D6020000}"/>
    <cellStyle name="い_【事前本番稼動】試行_イースト_詳細項目１１Ｆ_マスタースケジュール更新履歴_マスタースケジュール（レベル2）201006_別紙05_G+Ph3マスタースケジュール(20101116版)" xfId="729" xr:uid="{00000000-0005-0000-0000-0000D7020000}"/>
    <cellStyle name="い_【事前本番稼動】試行_イースト_詳細項目１１Ｆ_マスタースケジュール更新履歴_マスタースケジュール（レベル2）201006_別紙05_G+Ph3マスタースケジュール(G+認証追加版)" xfId="730" xr:uid="{00000000-0005-0000-0000-0000D8020000}"/>
    <cellStyle name="い_【事前本番稼動】試行_イースト_詳細項目１１Ｆ_基本設計推進ガイド" xfId="731" xr:uid="{00000000-0005-0000-0000-0000D9020000}"/>
    <cellStyle name="い_【事前本番稼動】試行_イースト_詳細項目１１Ｆ_体制図" xfId="732" xr:uid="{00000000-0005-0000-0000-0000DA020000}"/>
    <cellStyle name="い_【事前本番稼動】試行_イースト_詳細項目１１Ｆ_第一回個別プログレス(Draft)プロ管提出" xfId="733" xr:uid="{00000000-0005-0000-0000-0000DB020000}"/>
    <cellStyle name="い_【事前本番稼動】試行_イースト_詳細項目１１Ｆ_第一回個別プログレス(作成中)" xfId="734" xr:uid="{00000000-0005-0000-0000-0000DC020000}"/>
    <cellStyle name="い_【事前本番稼動】試行_イースト_詳細項目１１Ｆ_添付(第1回基本設計中間)" xfId="735" xr:uid="{00000000-0005-0000-0000-0000DD020000}"/>
    <cellStyle name="い_【事前本番稼動】試行_イースト_詳細項目１１Ｆ_添付1_ﾏｽﾀｰｽｹｼﾞｭｰﾙ" xfId="736" xr:uid="{00000000-0005-0000-0000-0000DE020000}"/>
    <cellStyle name="い_【事前本番稼動】試行_イースト_詳細項目１１Ｆ_添付2_体制図" xfId="737" xr:uid="{00000000-0005-0000-0000-0000DF020000}"/>
    <cellStyle name="い_【事前本番稼動】試行_イースト_詳細項目１１Ｆ_添付資料2_マスタースケジュール" xfId="738" xr:uid="{00000000-0005-0000-0000-0000E0020000}"/>
    <cellStyle name="い_【事前本番稼動】試行_イースト_詳細項目１１Ｆ_添付資料2_マスタースケジュール_G+Ph3マスタースケジュール" xfId="739" xr:uid="{00000000-0005-0000-0000-0000E1020000}"/>
    <cellStyle name="い_【事前本番稼動】試行_イースト_詳細項目１１Ｆ_添付資料2_マスタースケジュール_G+Ph3マスタースケジュール_コピー ～ 別紙05_G+Ph3マスタースケジュール(G+認証追加版)" xfId="740" xr:uid="{00000000-0005-0000-0000-0000E2020000}"/>
    <cellStyle name="い_【事前本番稼動】試行_イースト_詳細項目１１Ｆ_添付資料2_マスタースケジュール_G+Ph3マスタースケジュール_別紙05_G+Ph3マスタースケジュール(20101027版)" xfId="741" xr:uid="{00000000-0005-0000-0000-0000E3020000}"/>
    <cellStyle name="い_【事前本番稼動】試行_イースト_詳細項目１１Ｆ_添付資料2_マスタースケジュール_G+Ph3マスタースケジュール_別紙05_G+Ph3マスタースケジュール(20101102版)" xfId="742" xr:uid="{00000000-0005-0000-0000-0000E4020000}"/>
    <cellStyle name="い_【事前本番稼動】試行_イースト_詳細項目１１Ｆ_添付資料2_マスタースケジュール_G+Ph3マスタースケジュール_別紙05_G+Ph3マスタースケジュール(20101116版)" xfId="743" xr:uid="{00000000-0005-0000-0000-0000E5020000}"/>
    <cellStyle name="い_【事前本番稼動】試行_イースト_詳細項目１１Ｆ_添付資料2_マスタースケジュール_G+Ph3マスタースケジュール_別紙05_G+Ph3マスタースケジュール(G+認証追加版)" xfId="744" xr:uid="{00000000-0005-0000-0000-0000E6020000}"/>
    <cellStyle name="い_【事前本番稼動】試行_イースト_詳細項目１１Ｆ_添付資料2_マスタースケジュール_マスタースケジュール（レベル2）201006" xfId="745" xr:uid="{00000000-0005-0000-0000-0000E7020000}"/>
    <cellStyle name="い_【事前本番稼動】試行_イースト_詳細項目１１Ｆ_添付資料2_マスタースケジュール_マスタースケジュール（レベル2）201006_コピー ～ 別紙05_G+Ph3マスタースケジュール(G+認証追加版)" xfId="746" xr:uid="{00000000-0005-0000-0000-0000E8020000}"/>
    <cellStyle name="い_【事前本番稼動】試行_イースト_詳細項目１１Ｆ_添付資料2_マスタースケジュール_マスタースケジュール（レベル2）201006_別紙05_G+Ph3マスタースケジュール(20101027版)" xfId="747" xr:uid="{00000000-0005-0000-0000-0000E9020000}"/>
    <cellStyle name="い_【事前本番稼動】試行_イースト_詳細項目１１Ｆ_添付資料2_マスタースケジュール_マスタースケジュール（レベル2）201006_別紙05_G+Ph3マスタースケジュール(20101102版)" xfId="748" xr:uid="{00000000-0005-0000-0000-0000EA020000}"/>
    <cellStyle name="い_【事前本番稼動】試行_イースト_詳細項目１１Ｆ_添付資料2_マスタースケジュール_マスタースケジュール（レベル2）201006_別紙05_G+Ph3マスタースケジュール(20101116版)" xfId="749" xr:uid="{00000000-0005-0000-0000-0000EB020000}"/>
    <cellStyle name="い_【事前本番稼動】試行_イースト_詳細項目１１Ｆ_添付資料2_マスタースケジュール_マスタースケジュール（レベル2）201006_別紙05_G+Ph3マスタースケジュール(G+認証追加版)" xfId="750" xr:uid="{00000000-0005-0000-0000-0000EC020000}"/>
    <cellStyle name="い_【事前本番稼動】試行_イースト_詳細項目１１Ｆ_別紙05_G+Ph3マスタースケジュール" xfId="751" xr:uid="{00000000-0005-0000-0000-0000ED020000}"/>
    <cellStyle name="い_【事前本番稼動】試行_イースト_詳細項目１１Ｆ_別紙05_G+Ph3マスタースケジュール(20101027版)" xfId="752" xr:uid="{00000000-0005-0000-0000-0000EE020000}"/>
    <cellStyle name="い_【事前本番稼動】試行_イースト_詳細項目１１Ｆ_別紙05_G+Ph3マスタースケジュール(20101102版)" xfId="753" xr:uid="{00000000-0005-0000-0000-0000EF020000}"/>
    <cellStyle name="い_【事前本番稼動】試行_イースト_詳細項目１１Ｆ_別紙05_G+Ph3マスタースケジュール(20101116版)" xfId="754" xr:uid="{00000000-0005-0000-0000-0000F0020000}"/>
    <cellStyle name="い_【事前本番稼動】試行_イースト_詳細項目１１Ｆ_別紙05_G+Ph3マスタースケジュール(G+認証追加版)" xfId="755" xr:uid="{00000000-0005-0000-0000-0000F1020000}"/>
    <cellStyle name="い_【事前本番稼動】試行_イースト_詳細項目１１Ｆ_別紙06_体制図" xfId="756" xr:uid="{00000000-0005-0000-0000-0000F2020000}"/>
    <cellStyle name="い_【事前本番稼動】試行_イースト_詳細項目１１Ｆ_別紙6_マスタースケジュール" xfId="757" xr:uid="{00000000-0005-0000-0000-0000F3020000}"/>
    <cellStyle name="い_【事前本番稼動】試行_イースト_詳細項目１１Ｆ_別紙xx_G+P3局面定義" xfId="758" xr:uid="{00000000-0005-0000-0000-0000F4020000}"/>
    <cellStyle name="い_【事前本番稼動】試行_イースト_詳細項目１１Ｆ_報告資料 現物集中システム(1225向け)" xfId="759" xr:uid="{00000000-0005-0000-0000-0000F5020000}"/>
    <cellStyle name="い_【事前本番稼動】試行_イースト_詳細項目１１Ｆ_報告資料 現物集中システム(1225向け)_○第一回個別プログレス(作成中)" xfId="760" xr:uid="{00000000-0005-0000-0000-0000F6020000}"/>
    <cellStyle name="い_【事前本番稼動】試行_イースト_詳細項目１１Ｆ_報告資料 現物集中システム(1225向け)_2-1.立上判定会資料" xfId="761" xr:uid="{00000000-0005-0000-0000-0000F7020000}"/>
    <cellStyle name="い_【事前本番稼動】試行_イースト_詳細項目１１Ｆ_報告資料 現物集中システム(1225向け)_GCMS+P3マスタースケジュール（Ver1）201008" xfId="762" xr:uid="{00000000-0005-0000-0000-0000F8020000}"/>
    <cellStyle name="い_【事前本番稼動】試行_イースト_詳細項目１１Ｆ_報告資料 現物集中システム(1225向け)_GCMS+P3局面定義（Ver1）201008" xfId="763" xr:uid="{00000000-0005-0000-0000-0000F9020000}"/>
    <cellStyle name="い_【事前本番稼動】試行_イースト_詳細項目１１Ｆ_報告資料 現物集中システム(1225向け)_アプリケーションアーキテクチャ検討" xfId="764" xr:uid="{00000000-0005-0000-0000-0000FA020000}"/>
    <cellStyle name="い_【事前本番稼動】試行_イースト_詳細項目１１Ｆ_報告資料 現物集中システム(1225向け)_アプリケーションアーキテクチャ検討_【別紙2】サーバ配置(基盤)" xfId="765" xr:uid="{00000000-0005-0000-0000-0000FB020000}"/>
    <cellStyle name="い_【事前本番稼動】試行_イースト_詳細項目１１Ｆ_報告資料 現物集中システム(1225向け)_アプリケーションアーキテクチャ検討_【別紙2】サーバ配置(基盤)_GCMS+P3マスタースケジュール（Ver1）201008" xfId="766" xr:uid="{00000000-0005-0000-0000-0000FC020000}"/>
    <cellStyle name="い_【事前本番稼動】試行_イースト_詳細項目１１Ｆ_報告資料 現物集中システム(1225向け)_アプリケーションアーキテクチャ検討_【別紙2】サーバ配置(基盤)_GCMS+P3局面定義（Ver1）201008" xfId="767" xr:uid="{00000000-0005-0000-0000-0000FD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68" xr:uid="{00000000-0005-0000-0000-0000FE020000}"/>
    <cellStyle name="い_【事前本番稼動】試行_イースト_詳細項目１１Ｆ_報告資料 現物集中システム(1225向け)_アプリケーションアーキテクチャ検討_【別紙2】サーバ配置(基盤)_マスタースケジュール（Ver2）201006" xfId="769" xr:uid="{00000000-0005-0000-0000-0000FF020000}"/>
    <cellStyle name="い_【事前本番稼動】試行_イースト_詳細項目１１Ｆ_報告資料 現物集中システム(1225向け)_アプリケーションアーキテクチャ検討_【別紙2】サーバ配置(基盤)_マスタースケジュール更新履歴" xfId="770" xr:uid="{00000000-0005-0000-0000-000000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71" xr:uid="{00000000-0005-0000-0000-000001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72" xr:uid="{00000000-0005-0000-0000-000002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73" xr:uid="{00000000-0005-0000-0000-000003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74" xr:uid="{00000000-0005-0000-0000-000004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75" xr:uid="{00000000-0005-0000-0000-000005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76" xr:uid="{00000000-0005-0000-0000-000006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77" xr:uid="{00000000-0005-0000-0000-000007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78" xr:uid="{00000000-0005-0000-0000-000008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79" xr:uid="{00000000-0005-0000-0000-000009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80" xr:uid="{00000000-0005-0000-0000-00000A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81" xr:uid="{00000000-0005-0000-0000-00000B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82" xr:uid="{00000000-0005-0000-0000-00000C030000}"/>
    <cellStyle name="い_【事前本番稼動】試行_イースト_詳細項目１１Ｆ_報告資料 現物集中システム(1225向け)_アプリケーションアーキテクチャ検討_【別紙2】サーバ配置(基盤)_基本設計推進ガイド" xfId="783" xr:uid="{00000000-0005-0000-0000-00000D030000}"/>
    <cellStyle name="い_【事前本番稼動】試行_イースト_詳細項目１１Ｆ_報告資料 現物集中システム(1225向け)_アプリケーションアーキテクチャ検討_【別紙2】サーバ配置(基盤)_体制図" xfId="784" xr:uid="{00000000-0005-0000-0000-00000E030000}"/>
    <cellStyle name="い_【事前本番稼動】試行_イースト_詳細項目１１Ｆ_報告資料 現物集中システム(1225向け)_アプリケーションアーキテクチャ検討_【別紙2】サーバ配置(基盤)_添付資料2_マスタースケジュール" xfId="785" xr:uid="{00000000-0005-0000-0000-00000F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86" xr:uid="{00000000-0005-0000-0000-00001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87" xr:uid="{00000000-0005-0000-0000-00001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88" xr:uid="{00000000-0005-0000-0000-00001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89" xr:uid="{00000000-0005-0000-0000-00001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90" xr:uid="{00000000-0005-0000-0000-00001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91" xr:uid="{00000000-0005-0000-0000-000015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92" xr:uid="{00000000-0005-0000-0000-00001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93" xr:uid="{00000000-0005-0000-0000-00001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94" xr:uid="{00000000-0005-0000-0000-00001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95" xr:uid="{00000000-0005-0000-0000-00001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96" xr:uid="{00000000-0005-0000-0000-00001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97" xr:uid="{00000000-0005-0000-0000-00001B030000}"/>
    <cellStyle name="い_【事前本番稼動】試行_イースト_詳細項目１１Ｆ_報告資料 現物集中システム(1225向け)_アプリケーションアーキテクチャ検討_【別紙2】サーバ配置(基盤)_別紙05_G+Ph3マスタースケジュール" xfId="798" xr:uid="{00000000-0005-0000-0000-00001C030000}"/>
    <cellStyle name="い_【事前本番稼動】試行_イースト_詳細項目１１Ｆ_報告資料 現物集中システム(1225向け)_アプリケーションアーキテクチャ検討_【別紙2】サーバ配置(基盤)_別紙05_G+Ph3マスタースケジュール(20101027版)" xfId="799" xr:uid="{00000000-0005-0000-0000-00001D030000}"/>
    <cellStyle name="い_【事前本番稼動】試行_イースト_詳細項目１１Ｆ_報告資料 現物集中システム(1225向け)_アプリケーションアーキテクチャ検討_【別紙2】サーバ配置(基盤)_別紙05_G+Ph3マスタースケジュール(20101102版)" xfId="800" xr:uid="{00000000-0005-0000-0000-00001E030000}"/>
    <cellStyle name="い_【事前本番稼動】試行_イースト_詳細項目１１Ｆ_報告資料 現物集中システム(1225向け)_アプリケーションアーキテクチャ検討_【別紙2】サーバ配置(基盤)_別紙05_G+Ph3マスタースケジュール(20101116版)" xfId="801" xr:uid="{00000000-0005-0000-0000-00001F030000}"/>
    <cellStyle name="い_【事前本番稼動】試行_イースト_詳細項目１１Ｆ_報告資料 現物集中システム(1225向け)_アプリケーションアーキテクチャ検討_【別紙2】サーバ配置(基盤)_別紙05_G+Ph3マスタースケジュール(G+認証追加版)" xfId="802" xr:uid="{00000000-0005-0000-0000-000020030000}"/>
    <cellStyle name="い_【事前本番稼動】試行_イースト_詳細項目１１Ｆ_報告資料 現物集中システム(1225向け)_アプリケーションアーキテクチャ検討_【別紙2】サーバ配置(基盤)_別紙06_体制図" xfId="803" xr:uid="{00000000-0005-0000-0000-000021030000}"/>
    <cellStyle name="い_【事前本番稼動】試行_イースト_詳細項目１１Ｆ_報告資料 現物集中システム(1225向け)_アプリケーションアーキテクチャ検討_【別紙2】サーバ配置(基盤)_別紙6_マスタースケジュール" xfId="804" xr:uid="{00000000-0005-0000-0000-000022030000}"/>
    <cellStyle name="い_【事前本番稼動】試行_イースト_詳細項目１１Ｆ_報告資料 現物集中システム(1225向け)_アプリケーションアーキテクチャ検討_【別紙2】サーバ配置(基盤)_別紙xx_G+P3局面定義" xfId="805" xr:uid="{00000000-0005-0000-0000-000023030000}"/>
    <cellStyle name="い_【事前本番稼動】試行_イースト_詳細項目１１Ｆ_報告資料 現物集中システム(1225向け)_アプリケーションアーキテクチャ検討_【別紙2】サーバ配置(基盤)_立上判定会添付資料" xfId="806" xr:uid="{00000000-0005-0000-0000-000024030000}"/>
    <cellStyle name="い_【事前本番稼動】試行_イースト_詳細項目１１Ｆ_報告資料 現物集中システム(1225向け)_アプリケーションアーキテクチャ検討_GCMS+P3マスタースケジュール（Ver1）201008" xfId="807" xr:uid="{00000000-0005-0000-0000-000025030000}"/>
    <cellStyle name="い_【事前本番稼動】試行_イースト_詳細項目１１Ｆ_報告資料 現物集中システム(1225向け)_アプリケーションアーキテクチャ検討_GCMS+P3局面定義（Ver1）201008" xfId="808" xr:uid="{00000000-0005-0000-0000-000026030000}"/>
    <cellStyle name="い_【事前本番稼動】試行_イースト_詳細項目１１Ｆ_報告資料 現物集中システム(1225向け)_アプリケーションアーキテクチャ検討_アプリケーションアーキテクチャ検討" xfId="809" xr:uid="{00000000-0005-0000-0000-00002703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810" xr:uid="{00000000-0005-0000-0000-000028030000}"/>
    <cellStyle name="い_【事前本番稼動】試行_イースト_詳細項目１１Ｆ_報告資料 現物集中システム(1225向け)_アプリケーションアーキテクチャ検討_アプリケーションアーキテクチャ検討_GCMS+P3局面定義（Ver1）201008" xfId="811" xr:uid="{00000000-0005-0000-0000-00002903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812" xr:uid="{00000000-0005-0000-0000-00002A03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813" xr:uid="{00000000-0005-0000-0000-00002B03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814" xr:uid="{00000000-0005-0000-0000-00002C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815" xr:uid="{00000000-0005-0000-0000-00002D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816" xr:uid="{00000000-0005-0000-0000-00002E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817" xr:uid="{00000000-0005-0000-0000-00002F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818" xr:uid="{00000000-0005-0000-0000-00003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819" xr:uid="{00000000-0005-0000-0000-00003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820" xr:uid="{00000000-0005-0000-0000-00003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821" xr:uid="{00000000-0005-0000-0000-00003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822" xr:uid="{00000000-0005-0000-0000-00003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823" xr:uid="{00000000-0005-0000-0000-00003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824" xr:uid="{00000000-0005-0000-0000-00003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825" xr:uid="{00000000-0005-0000-0000-00003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826" xr:uid="{00000000-0005-0000-0000-000038030000}"/>
    <cellStyle name="い_【事前本番稼動】試行_イースト_詳細項目１１Ｆ_報告資料 現物集中システム(1225向け)_アプリケーションアーキテクチャ検討_アプリケーションアーキテクチャ検討_基本設計推進ガイド" xfId="827" xr:uid="{00000000-0005-0000-0000-000039030000}"/>
    <cellStyle name="い_【事前本番稼動】試行_イースト_詳細項目１１Ｆ_報告資料 現物集中システム(1225向け)_アプリケーションアーキテクチャ検討_アプリケーションアーキテクチャ検討_体制図" xfId="828" xr:uid="{00000000-0005-0000-0000-00003A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29" xr:uid="{00000000-0005-0000-0000-00003B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30" xr:uid="{00000000-0005-0000-0000-00003C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31" xr:uid="{00000000-0005-0000-0000-00003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32" xr:uid="{00000000-0005-0000-0000-00003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33" xr:uid="{00000000-0005-0000-0000-00003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34" xr:uid="{00000000-0005-0000-0000-00004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35" xr:uid="{00000000-0005-0000-0000-00004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36" xr:uid="{00000000-0005-0000-0000-00004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37" xr:uid="{00000000-0005-0000-0000-00004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38" xr:uid="{00000000-0005-0000-0000-00004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39" xr:uid="{00000000-0005-0000-0000-00004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40" xr:uid="{00000000-0005-0000-0000-00004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41" xr:uid="{00000000-0005-0000-0000-000047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42" xr:uid="{00000000-0005-0000-0000-000048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43" xr:uid="{00000000-0005-0000-0000-000049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44" xr:uid="{00000000-0005-0000-0000-00004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45" xr:uid="{00000000-0005-0000-0000-00004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46" xr:uid="{00000000-0005-0000-0000-00004C030000}"/>
    <cellStyle name="い_【事前本番稼動】試行_イースト_詳細項目１１Ｆ_報告資料 現物集中システム(1225向け)_アプリケーションアーキテクチャ検討_アプリケーションアーキテクチャ検討_別紙06_体制図" xfId="847" xr:uid="{00000000-0005-0000-0000-00004D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48" xr:uid="{00000000-0005-0000-0000-00004E030000}"/>
    <cellStyle name="い_【事前本番稼動】試行_イースト_詳細項目１１Ｆ_報告資料 現物集中システム(1225向け)_アプリケーションアーキテクチャ検討_アプリケーションアーキテクチャ検討_別紙xx_G+P3局面定義" xfId="849" xr:uid="{00000000-0005-0000-0000-00004F030000}"/>
    <cellStyle name="い_【事前本番稼動】試行_イースト_詳細項目１１Ｆ_報告資料 現物集中システム(1225向け)_アプリケーションアーキテクチャ検討_アプリケーションアーキテクチャ検討_立上判定会添付資料" xfId="850" xr:uid="{00000000-0005-0000-0000-000050030000}"/>
    <cellStyle name="い_【事前本番稼動】試行_イースト_詳細項目１１Ｆ_報告資料 現物集中システム(1225向け)_アプリケーションアーキテクチャ検討_コピー ～ 別紙05_G+Ph3マスタースケジュール(G+認証追加版)" xfId="851" xr:uid="{00000000-0005-0000-0000-000051030000}"/>
    <cellStyle name="い_【事前本番稼動】試行_イースト_詳細項目１１Ｆ_報告資料 現物集中システム(1225向け)_アプリケーションアーキテクチャ検討_マスタースケジュール（Ver2）201006" xfId="852" xr:uid="{00000000-0005-0000-0000-000052030000}"/>
    <cellStyle name="い_【事前本番稼動】試行_イースト_詳細項目１１Ｆ_報告資料 現物集中システム(1225向け)_アプリケーションアーキテクチャ検討_マスタースケジュール更新履歴" xfId="853" xr:uid="{00000000-0005-0000-0000-000053030000}"/>
    <cellStyle name="い_【事前本番稼動】試行_イースト_詳細項目１１Ｆ_報告資料 現物集中システム(1225向け)_アプリケーションアーキテクチャ検討_マスタースケジュール更新履歴_G+Ph3マスタースケジュール" xfId="854" xr:uid="{00000000-0005-0000-0000-000054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55" xr:uid="{00000000-0005-0000-0000-000055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56" xr:uid="{00000000-0005-0000-0000-000056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57" xr:uid="{00000000-0005-0000-0000-000057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58" xr:uid="{00000000-0005-0000-0000-00005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59" xr:uid="{00000000-0005-0000-0000-000059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60" xr:uid="{00000000-0005-0000-0000-00005A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61" xr:uid="{00000000-0005-0000-0000-00005B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62" xr:uid="{00000000-0005-0000-0000-00005C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63" xr:uid="{00000000-0005-0000-0000-00005D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64" xr:uid="{00000000-0005-0000-0000-00005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65" xr:uid="{00000000-0005-0000-0000-00005F030000}"/>
    <cellStyle name="い_【事前本番稼動】試行_イースト_詳細項目１１Ｆ_報告資料 現物集中システム(1225向け)_アプリケーションアーキテクチャ検討_基本設計推進ガイド" xfId="866" xr:uid="{00000000-0005-0000-0000-000060030000}"/>
    <cellStyle name="い_【事前本番稼動】試行_イースト_詳細項目１１Ｆ_報告資料 現物集中システム(1225向け)_アプリケーションアーキテクチャ検討_参考_アプリケーションアーキテクチャ検討" xfId="867" xr:uid="{00000000-0005-0000-0000-000061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68" xr:uid="{00000000-0005-0000-0000-000062030000}"/>
    <cellStyle name="い_【事前本番稼動】試行_イースト_詳細項目１１Ｆ_報告資料 現物集中システム(1225向け)_アプリケーションアーキテクチャ検討_参考_アプリケーションアーキテクチャ検討_GCMS+P3局面定義（Ver1）201008" xfId="869" xr:uid="{00000000-0005-0000-0000-000063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70" xr:uid="{00000000-0005-0000-0000-000064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71" xr:uid="{00000000-0005-0000-0000-000065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72" xr:uid="{00000000-0005-0000-0000-000066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73" xr:uid="{00000000-0005-0000-0000-000067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74" xr:uid="{00000000-0005-0000-0000-00006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75" xr:uid="{00000000-0005-0000-0000-00006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76" xr:uid="{00000000-0005-0000-0000-00006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77" xr:uid="{00000000-0005-0000-0000-00006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78" xr:uid="{00000000-0005-0000-0000-00006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79" xr:uid="{00000000-0005-0000-0000-00006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80" xr:uid="{00000000-0005-0000-0000-00006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81" xr:uid="{00000000-0005-0000-0000-00006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82" xr:uid="{00000000-0005-0000-0000-00007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83" xr:uid="{00000000-0005-0000-0000-00007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84" xr:uid="{00000000-0005-0000-0000-000072030000}"/>
    <cellStyle name="い_【事前本番稼動】試行_イースト_詳細項目１１Ｆ_報告資料 現物集中システム(1225向け)_アプリケーションアーキテクチャ検討_参考_アプリケーションアーキテクチャ検討_基本設計推進ガイド" xfId="885" xr:uid="{00000000-0005-0000-0000-000073030000}"/>
    <cellStyle name="い_【事前本番稼動】試行_イースト_詳細項目１１Ｆ_報告資料 現物集中システム(1225向け)_アプリケーションアーキテクチャ検討_参考_アプリケーションアーキテクチャ検討_体制図" xfId="886" xr:uid="{00000000-0005-0000-0000-000074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87" xr:uid="{00000000-0005-0000-0000-000075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88" xr:uid="{00000000-0005-0000-0000-000076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89" xr:uid="{00000000-0005-0000-0000-00007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90" xr:uid="{00000000-0005-0000-0000-00007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91" xr:uid="{00000000-0005-0000-0000-00007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92" xr:uid="{00000000-0005-0000-0000-00007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93" xr:uid="{00000000-0005-0000-0000-00007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94" xr:uid="{00000000-0005-0000-0000-00007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95" xr:uid="{00000000-0005-0000-0000-00007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96" xr:uid="{00000000-0005-0000-0000-00007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97" xr:uid="{00000000-0005-0000-0000-00007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98" xr:uid="{00000000-0005-0000-0000-00008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99" xr:uid="{00000000-0005-0000-0000-000081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900" xr:uid="{00000000-0005-0000-0000-000082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901" xr:uid="{00000000-0005-0000-0000-000083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902" xr:uid="{00000000-0005-0000-0000-00008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903" xr:uid="{00000000-0005-0000-0000-00008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904" xr:uid="{00000000-0005-0000-0000-000086030000}"/>
    <cellStyle name="い_【事前本番稼動】試行_イースト_詳細項目１１Ｆ_報告資料 現物集中システム(1225向け)_アプリケーションアーキテクチャ検討_参考_アプリケーションアーキテクチャ検討_別紙06_体制図" xfId="905" xr:uid="{00000000-0005-0000-0000-000087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906" xr:uid="{00000000-0005-0000-0000-000088030000}"/>
    <cellStyle name="い_【事前本番稼動】試行_イースト_詳細項目１１Ｆ_報告資料 現物集中システム(1225向け)_アプリケーションアーキテクチャ検討_参考_アプリケーションアーキテクチャ検討_別紙xx_G+P3局面定義" xfId="907" xr:uid="{00000000-0005-0000-0000-000089030000}"/>
    <cellStyle name="い_【事前本番稼動】試行_イースト_詳細項目１１Ｆ_報告資料 現物集中システム(1225向け)_アプリケーションアーキテクチャ検討_参考_アプリケーションアーキテクチャ検討_立上判定会添付資料" xfId="908" xr:uid="{00000000-0005-0000-0000-00008A030000}"/>
    <cellStyle name="い_【事前本番稼動】試行_イースト_詳細項目１１Ｆ_報告資料 現物集中システム(1225向け)_アプリケーションアーキテクチャ検討_体制図" xfId="909" xr:uid="{00000000-0005-0000-0000-00008B030000}"/>
    <cellStyle name="い_【事前本番稼動】試行_イースト_詳細項目１１Ｆ_報告資料 現物集中システム(1225向け)_アプリケーションアーキテクチャ検討_添付資料2_マスタースケジュール" xfId="910" xr:uid="{00000000-0005-0000-0000-00008C030000}"/>
    <cellStyle name="い_【事前本番稼動】試行_イースト_詳細項目１１Ｆ_報告資料 現物集中システム(1225向け)_アプリケーションアーキテクチャ検討_添付資料2_マスタースケジュール_G+Ph3マスタースケジュール" xfId="911" xr:uid="{00000000-0005-0000-0000-00008D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912" xr:uid="{00000000-0005-0000-0000-00008E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913" xr:uid="{00000000-0005-0000-0000-00008F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914" xr:uid="{00000000-0005-0000-0000-000090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915" xr:uid="{00000000-0005-0000-0000-00009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916" xr:uid="{00000000-0005-0000-0000-000092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917" xr:uid="{00000000-0005-0000-0000-000093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918" xr:uid="{00000000-0005-0000-0000-000094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919" xr:uid="{00000000-0005-0000-0000-000095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920" xr:uid="{00000000-0005-0000-0000-000096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921" xr:uid="{00000000-0005-0000-0000-00009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922" xr:uid="{00000000-0005-0000-0000-000098030000}"/>
    <cellStyle name="い_【事前本番稼動】試行_イースト_詳細項目１１Ｆ_報告資料 現物集中システム(1225向け)_アプリケーションアーキテクチャ検討_別紙05_G+Ph3マスタースケジュール" xfId="923" xr:uid="{00000000-0005-0000-0000-000099030000}"/>
    <cellStyle name="い_【事前本番稼動】試行_イースト_詳細項目１１Ｆ_報告資料 現物集中システム(1225向け)_アプリケーションアーキテクチャ検討_別紙05_G+Ph3マスタースケジュール(20101027版)" xfId="924" xr:uid="{00000000-0005-0000-0000-00009A030000}"/>
    <cellStyle name="い_【事前本番稼動】試行_イースト_詳細項目１１Ｆ_報告資料 現物集中システム(1225向け)_アプリケーションアーキテクチャ検討_別紙05_G+Ph3マスタースケジュール(20101102版)" xfId="925" xr:uid="{00000000-0005-0000-0000-00009B030000}"/>
    <cellStyle name="い_【事前本番稼動】試行_イースト_詳細項目１１Ｆ_報告資料 現物集中システム(1225向け)_アプリケーションアーキテクチャ検討_別紙05_G+Ph3マスタースケジュール(20101116版)" xfId="926" xr:uid="{00000000-0005-0000-0000-00009C030000}"/>
    <cellStyle name="い_【事前本番稼動】試行_イースト_詳細項目１１Ｆ_報告資料 現物集中システム(1225向け)_アプリケーションアーキテクチャ検討_別紙05_G+Ph3マスタースケジュール(G+認証追加版)" xfId="927" xr:uid="{00000000-0005-0000-0000-00009D030000}"/>
    <cellStyle name="い_【事前本番稼動】試行_イースト_詳細項目１１Ｆ_報告資料 現物集中システム(1225向け)_アプリケーションアーキテクチャ検討_別紙06_体制図" xfId="928" xr:uid="{00000000-0005-0000-0000-00009E030000}"/>
    <cellStyle name="い_【事前本番稼動】試行_イースト_詳細項目１１Ｆ_報告資料 現物集中システム(1225向け)_アプリケーションアーキテクチャ検討_別紙6_マスタースケジュール" xfId="929" xr:uid="{00000000-0005-0000-0000-00009F030000}"/>
    <cellStyle name="い_【事前本番稼動】試行_イースト_詳細項目１１Ｆ_報告資料 現物集中システム(1225向け)_アプリケーションアーキテクチャ検討_別紙xx_G+P3局面定義" xfId="930" xr:uid="{00000000-0005-0000-0000-0000A0030000}"/>
    <cellStyle name="い_【事前本番稼動】試行_イースト_詳細項目１１Ｆ_報告資料 現物集中システム(1225向け)_アプリケーションアーキテクチャ検討_立上判定会添付資料" xfId="931" xr:uid="{00000000-0005-0000-0000-0000A1030000}"/>
    <cellStyle name="い_【事前本番稼動】試行_イースト_詳細項目１１Ｆ_報告資料 現物集中システム(1225向け)_コピー ～ 別紙05_G+Ph3マスタースケジュール(G+認証追加版)" xfId="932" xr:uid="{00000000-0005-0000-0000-0000A2030000}"/>
    <cellStyle name="い_【事前本番稼動】試行_イースト_詳細項目１１Ｆ_報告資料 現物集中システム(1225向け)_コピー第一回個別プログレス(作成中)" xfId="933" xr:uid="{00000000-0005-0000-0000-0000A3030000}"/>
    <cellStyle name="い_【事前本番稼動】試行_イースト_詳細項目１１Ｆ_報告資料 現物集中システム(1225向け)_マスタースケジュール（Ver2）201006" xfId="934" xr:uid="{00000000-0005-0000-0000-0000A4030000}"/>
    <cellStyle name="い_【事前本番稼動】試行_イースト_詳細項目１１Ｆ_報告資料 現物集中システム(1225向け)_マスタースケジュール更新履歴" xfId="935" xr:uid="{00000000-0005-0000-0000-0000A5030000}"/>
    <cellStyle name="い_【事前本番稼動】試行_イースト_詳細項目１１Ｆ_報告資料 現物集中システム(1225向け)_マスタースケジュール更新履歴_G+Ph3マスタースケジュール" xfId="936" xr:uid="{00000000-0005-0000-0000-0000A6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37" xr:uid="{00000000-0005-0000-0000-0000A7030000}"/>
    <cellStyle name="い_【事前本番稼動】試行_イースト_詳細項目１１Ｆ_報告資料 現物集中システム(1225向け)_マスタースケジュール更新履歴_G+Ph3マスタースケジュール_別紙05_G+Ph3マスタースケジュール(20101027版)" xfId="938" xr:uid="{00000000-0005-0000-0000-0000A8030000}"/>
    <cellStyle name="い_【事前本番稼動】試行_イースト_詳細項目１１Ｆ_報告資料 現物集中システム(1225向け)_マスタースケジュール更新履歴_G+Ph3マスタースケジュール_別紙05_G+Ph3マスタースケジュール(20101102版)" xfId="939" xr:uid="{00000000-0005-0000-0000-0000A9030000}"/>
    <cellStyle name="い_【事前本番稼動】試行_イースト_詳細項目１１Ｆ_報告資料 現物集中システム(1225向け)_マスタースケジュール更新履歴_G+Ph3マスタースケジュール_別紙05_G+Ph3マスタースケジュール(20101116版)" xfId="940" xr:uid="{00000000-0005-0000-0000-0000AA030000}"/>
    <cellStyle name="い_【事前本番稼動】試行_イースト_詳細項目１１Ｆ_報告資料 現物集中システム(1225向け)_マスタースケジュール更新履歴_G+Ph3マスタースケジュール_別紙05_G+Ph3マスタースケジュール(G+認証追加版)" xfId="941" xr:uid="{00000000-0005-0000-0000-0000AB030000}"/>
    <cellStyle name="い_【事前本番稼動】試行_イースト_詳細項目１１Ｆ_報告資料 現物集中システム(1225向け)_マスタースケジュール更新履歴_マスタースケジュール（レベル2）201006" xfId="942" xr:uid="{00000000-0005-0000-0000-0000AC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43" xr:uid="{00000000-0005-0000-0000-0000AD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44" xr:uid="{00000000-0005-0000-0000-0000AE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45" xr:uid="{00000000-0005-0000-0000-0000AF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46" xr:uid="{00000000-0005-0000-0000-0000B0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47" xr:uid="{00000000-0005-0000-0000-0000B1030000}"/>
    <cellStyle name="い_【事前本番稼動】試行_イースト_詳細項目１１Ｆ_報告資料 現物集中システム(1225向け)_基本設計推進ガイド" xfId="948" xr:uid="{00000000-0005-0000-0000-0000B2030000}"/>
    <cellStyle name="い_【事前本番稼動】試行_イースト_詳細項目１１Ｆ_報告資料 現物集中システム(1225向け)_体制図" xfId="949" xr:uid="{00000000-0005-0000-0000-0000B3030000}"/>
    <cellStyle name="い_【事前本番稼動】試行_イースト_詳細項目１１Ｆ_報告資料 現物集中システム(1225向け)_第一回個別プログレス(Draft)プロ管提出" xfId="950" xr:uid="{00000000-0005-0000-0000-0000B4030000}"/>
    <cellStyle name="い_【事前本番稼動】試行_イースト_詳細項目１１Ｆ_報告資料 現物集中システム(1225向け)_第一回個別プログレス(作成中)" xfId="951" xr:uid="{00000000-0005-0000-0000-0000B5030000}"/>
    <cellStyle name="い_【事前本番稼動】試行_イースト_詳細項目１１Ｆ_報告資料 現物集中システム(1225向け)_添付(第1回基本設計中間)" xfId="952" xr:uid="{00000000-0005-0000-0000-0000B6030000}"/>
    <cellStyle name="い_【事前本番稼動】試行_イースト_詳細項目１１Ｆ_報告資料 現物集中システム(1225向け)_添付1_ﾏｽﾀｰｽｹｼﾞｭｰﾙ" xfId="953" xr:uid="{00000000-0005-0000-0000-0000B7030000}"/>
    <cellStyle name="い_【事前本番稼動】試行_イースト_詳細項目１１Ｆ_報告資料 現物集中システム(1225向け)_添付2_体制図" xfId="954" xr:uid="{00000000-0005-0000-0000-0000B8030000}"/>
    <cellStyle name="い_【事前本番稼動】試行_イースト_詳細項目１１Ｆ_報告資料 現物集中システム(1225向け)_添付資料2_マスタースケジュール" xfId="955" xr:uid="{00000000-0005-0000-0000-0000B9030000}"/>
    <cellStyle name="い_【事前本番稼動】試行_イースト_詳細項目１１Ｆ_報告資料 現物集中システム(1225向け)_添付資料2_マスタースケジュール_G+Ph3マスタースケジュール" xfId="956" xr:uid="{00000000-0005-0000-0000-0000BA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57" xr:uid="{00000000-0005-0000-0000-0000BB030000}"/>
    <cellStyle name="い_【事前本番稼動】試行_イースト_詳細項目１１Ｆ_報告資料 現物集中システム(1225向け)_添付資料2_マスタースケジュール_G+Ph3マスタースケジュール_別紙05_G+Ph3マスタースケジュール(20101027版)" xfId="958" xr:uid="{00000000-0005-0000-0000-0000BC030000}"/>
    <cellStyle name="い_【事前本番稼動】試行_イースト_詳細項目１１Ｆ_報告資料 現物集中システム(1225向け)_添付資料2_マスタースケジュール_G+Ph3マスタースケジュール_別紙05_G+Ph3マスタースケジュール(20101102版)" xfId="959" xr:uid="{00000000-0005-0000-0000-0000BD030000}"/>
    <cellStyle name="い_【事前本番稼動】試行_イースト_詳細項目１１Ｆ_報告資料 現物集中システム(1225向け)_添付資料2_マスタースケジュール_G+Ph3マスタースケジュール_別紙05_G+Ph3マスタースケジュール(20101116版)" xfId="960" xr:uid="{00000000-0005-0000-0000-0000BE030000}"/>
    <cellStyle name="い_【事前本番稼動】試行_イースト_詳細項目１１Ｆ_報告資料 現物集中システム(1225向け)_添付資料2_マスタースケジュール_G+Ph3マスタースケジュール_別紙05_G+Ph3マスタースケジュール(G+認証追加版)" xfId="961" xr:uid="{00000000-0005-0000-0000-0000BF030000}"/>
    <cellStyle name="い_【事前本番稼動】試行_イースト_詳細項目１１Ｆ_報告資料 現物集中システム(1225向け)_添付資料2_マスタースケジュール_マスタースケジュール（レベル2）201006" xfId="962" xr:uid="{00000000-0005-0000-0000-0000C0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63" xr:uid="{00000000-0005-0000-0000-0000C1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64" xr:uid="{00000000-0005-0000-0000-0000C2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65" xr:uid="{00000000-0005-0000-0000-0000C3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66" xr:uid="{00000000-0005-0000-0000-0000C4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67" xr:uid="{00000000-0005-0000-0000-0000C5030000}"/>
    <cellStyle name="い_【事前本番稼動】試行_イースト_詳細項目１１Ｆ_報告資料 現物集中システム(1225向け)_別紙05_G+Ph3マスタースケジュール" xfId="968" xr:uid="{00000000-0005-0000-0000-0000C6030000}"/>
    <cellStyle name="い_【事前本番稼動】試行_イースト_詳細項目１１Ｆ_報告資料 現物集中システム(1225向け)_別紙05_G+Ph3マスタースケジュール(20101027版)" xfId="969" xr:uid="{00000000-0005-0000-0000-0000C7030000}"/>
    <cellStyle name="い_【事前本番稼動】試行_イースト_詳細項目１１Ｆ_報告資料 現物集中システム(1225向け)_別紙05_G+Ph3マスタースケジュール(20101102版)" xfId="970" xr:uid="{00000000-0005-0000-0000-0000C8030000}"/>
    <cellStyle name="い_【事前本番稼動】試行_イースト_詳細項目１１Ｆ_報告資料 現物集中システム(1225向け)_別紙05_G+Ph3マスタースケジュール(20101116版)" xfId="971" xr:uid="{00000000-0005-0000-0000-0000C9030000}"/>
    <cellStyle name="い_【事前本番稼動】試行_イースト_詳細項目１１Ｆ_報告資料 現物集中システム(1225向け)_別紙05_G+Ph3マスタースケジュール(G+認証追加版)" xfId="972" xr:uid="{00000000-0005-0000-0000-0000CA030000}"/>
    <cellStyle name="い_【事前本番稼動】試行_イースト_詳細項目１１Ｆ_報告資料 現物集中システム(1225向け)_別紙06_体制図" xfId="973" xr:uid="{00000000-0005-0000-0000-0000CB030000}"/>
    <cellStyle name="い_【事前本番稼動】試行_イースト_詳細項目１１Ｆ_報告資料 現物集中システム(1225向け)_別紙6_マスタースケジュール" xfId="974" xr:uid="{00000000-0005-0000-0000-0000CC030000}"/>
    <cellStyle name="い_【事前本番稼動】試行_イースト_詳細項目１１Ｆ_報告資料 現物集中システム(1225向け)_別紙xx_G+P3局面定義" xfId="975" xr:uid="{00000000-0005-0000-0000-0000CD030000}"/>
    <cellStyle name="い_【事前本番稼動】試行_イースト_詳細項目１１Ｆ_報告資料 現物集中システム(1225向け)_本文(基本設計中間)" xfId="976" xr:uid="{00000000-0005-0000-0000-0000CE030000}"/>
    <cellStyle name="い_【事前本番稼動】試行_イースト_詳細項目１１Ｆ_報告資料 現物集中システム(1225向け)_本文(第1回基本設計中間)" xfId="977" xr:uid="{00000000-0005-0000-0000-0000CF030000}"/>
    <cellStyle name="い_【事前本番稼動】試行_イースト_詳細項目１１Ｆ_報告資料 現物集中システム(1225向け)_予実管理" xfId="978" xr:uid="{00000000-0005-0000-0000-0000D0030000}"/>
    <cellStyle name="い_【事前本番稼動】試行_イースト_詳細項目１１Ｆ_報告資料 現物集中システム(1225向け)_立上判定会資料" xfId="979" xr:uid="{00000000-0005-0000-0000-0000D1030000}"/>
    <cellStyle name="い_【事前本番稼動】試行_イースト_詳細項目１１Ｆ_報告資料 現物集中システム(1225向け)_立上判定会資料_基本設計推進ガイド" xfId="980" xr:uid="{00000000-0005-0000-0000-0000D2030000}"/>
    <cellStyle name="い_【事前本番稼動】試行_イースト_詳細項目１１Ｆ_報告資料 現物集中システム(1225向け)_立上判定会資料_総投資" xfId="981" xr:uid="{00000000-0005-0000-0000-0000D3030000}"/>
    <cellStyle name="い_【事前本番稼動】試行_イースト_詳細項目１１Ｆ_報告資料 現物集中システム(1225向け)_立上判定会資料_総投資_○第一回個別プログレス(作成中)" xfId="982" xr:uid="{00000000-0005-0000-0000-0000D4030000}"/>
    <cellStyle name="い_【事前本番稼動】試行_イースト_詳細項目１１Ｆ_報告資料 現物集中システム(1225向け)_立上判定会資料_総投資_2-1.立上判定会資料" xfId="983" xr:uid="{00000000-0005-0000-0000-0000D5030000}"/>
    <cellStyle name="い_【事前本番稼動】試行_イースト_詳細項目１１Ｆ_報告資料 現物集中システム(1225向け)_立上判定会資料_総投資_コピー第一回個別プログレス(作成中)" xfId="984" xr:uid="{00000000-0005-0000-0000-0000D6030000}"/>
    <cellStyle name="い_【事前本番稼動】試行_イースト_詳細項目１１Ｆ_報告資料 現物集中システム(1225向け)_立上判定会資料_総投資_第一回個別プログレス(Draft)プロ管提出" xfId="985" xr:uid="{00000000-0005-0000-0000-0000D7030000}"/>
    <cellStyle name="い_【事前本番稼動】試行_イースト_詳細項目１１Ｆ_報告資料 現物集中システム(1225向け)_立上判定会資料_総投資_第一回個別プログレス(作成中)" xfId="986" xr:uid="{00000000-0005-0000-0000-0000D8030000}"/>
    <cellStyle name="い_【事前本番稼動】試行_イースト_詳細項目１１Ｆ_報告資料 現物集中システム(1225向け)_立上判定会資料_総投資_添付2_体制図" xfId="987" xr:uid="{00000000-0005-0000-0000-0000D9030000}"/>
    <cellStyle name="い_【事前本番稼動】試行_イースト_詳細項目１１Ｆ_報告資料 現物集中システム(1225向け)_立上判定会資料_総投資_本文(基本設計中間)" xfId="988" xr:uid="{00000000-0005-0000-0000-0000DA030000}"/>
    <cellStyle name="い_【事前本番稼動】試行_イースト_詳細項目１１Ｆ_報告資料 現物集中システム(1225向け)_立上判定会資料_総投資_本文(第1回基本設計中間)" xfId="989" xr:uid="{00000000-0005-0000-0000-0000DB030000}"/>
    <cellStyle name="い_【事前本番稼動】試行_イースト_詳細項目１１Ｆ_報告資料 現物集中システム(1225向け)_立上判定会資料_体制図" xfId="990" xr:uid="{00000000-0005-0000-0000-0000DC030000}"/>
    <cellStyle name="い_【事前本番稼動】試行_イースト_詳細項目１１Ｆ_報告資料 現物集中システム(1225向け)_立上判定会資料_立上判定会添付資料" xfId="991" xr:uid="{00000000-0005-0000-0000-0000DD030000}"/>
    <cellStyle name="い_【事前本番稼動】試行_イースト_詳細項目１１Ｆ_報告資料 現物集中システム(1225向け)_立上判定会添付資料" xfId="992" xr:uid="{00000000-0005-0000-0000-0000DE030000}"/>
    <cellStyle name="い_【事前本番稼動】試行_イースト_詳細項目１１Ｆ_本文(基本設計中間)" xfId="993" xr:uid="{00000000-0005-0000-0000-0000DF030000}"/>
    <cellStyle name="い_【事前本番稼動】試行_イースト_詳細項目１１Ｆ_本文(第1回基本設計中間)" xfId="994" xr:uid="{00000000-0005-0000-0000-0000E0030000}"/>
    <cellStyle name="い_【事前本番稼動】試行_イースト_詳細項目１１Ｆ_予実管理" xfId="995" xr:uid="{00000000-0005-0000-0000-0000E1030000}"/>
    <cellStyle name="い_【事前本番稼動】試行_イースト_詳細項目１１Ｆ_立上判定会資料" xfId="996" xr:uid="{00000000-0005-0000-0000-0000E2030000}"/>
    <cellStyle name="い_【事前本番稼動】試行_イースト_詳細項目１１Ｆ_立上判定会資料_基本設計推進ガイド" xfId="997" xr:uid="{00000000-0005-0000-0000-0000E3030000}"/>
    <cellStyle name="い_【事前本番稼動】試行_イースト_詳細項目１１Ｆ_立上判定会資料_総投資" xfId="998" xr:uid="{00000000-0005-0000-0000-0000E4030000}"/>
    <cellStyle name="い_【事前本番稼動】試行_イースト_詳細項目１１Ｆ_立上判定会資料_総投資_○第一回個別プログレス(作成中)" xfId="999" xr:uid="{00000000-0005-0000-0000-0000E5030000}"/>
    <cellStyle name="い_【事前本番稼動】試行_イースト_詳細項目１１Ｆ_立上判定会資料_総投資_2-1.立上判定会資料" xfId="1000" xr:uid="{00000000-0005-0000-0000-0000E6030000}"/>
    <cellStyle name="い_【事前本番稼動】試行_イースト_詳細項目１１Ｆ_立上判定会資料_総投資_コピー第一回個別プログレス(作成中)" xfId="1001" xr:uid="{00000000-0005-0000-0000-0000E7030000}"/>
    <cellStyle name="い_【事前本番稼動】試行_イースト_詳細項目１１Ｆ_立上判定会資料_総投資_第一回個別プログレス(Draft)プロ管提出" xfId="1002" xr:uid="{00000000-0005-0000-0000-0000E8030000}"/>
    <cellStyle name="い_【事前本番稼動】試行_イースト_詳細項目１１Ｆ_立上判定会資料_総投資_第一回個別プログレス(作成中)" xfId="1003" xr:uid="{00000000-0005-0000-0000-0000E9030000}"/>
    <cellStyle name="い_【事前本番稼動】試行_イースト_詳細項目１１Ｆ_立上判定会資料_総投資_添付2_体制図" xfId="1004" xr:uid="{00000000-0005-0000-0000-0000EA030000}"/>
    <cellStyle name="い_【事前本番稼動】試行_イースト_詳細項目１１Ｆ_立上判定会資料_総投資_本文(基本設計中間)" xfId="1005" xr:uid="{00000000-0005-0000-0000-0000EB030000}"/>
    <cellStyle name="い_【事前本番稼動】試行_イースト_詳細項目１１Ｆ_立上判定会資料_総投資_本文(第1回基本設計中間)" xfId="1006" xr:uid="{00000000-0005-0000-0000-0000EC030000}"/>
    <cellStyle name="い_【事前本番稼動】試行_イースト_詳細項目１１Ｆ_立上判定会資料_体制図" xfId="1007" xr:uid="{00000000-0005-0000-0000-0000ED030000}"/>
    <cellStyle name="い_【事前本番稼動】試行_イースト_詳細項目１１Ｆ_立上判定会資料_立上判定会添付資料" xfId="1008" xr:uid="{00000000-0005-0000-0000-0000EE030000}"/>
    <cellStyle name="い_【事前本番稼動】試行_イースト_詳細項目１１Ｆ_立上判定会添付資料" xfId="1009" xr:uid="{00000000-0005-0000-0000-0000EF030000}"/>
    <cellStyle name="い_【事前本番稼動】試行_イースト_体制図" xfId="1010" xr:uid="{00000000-0005-0000-0000-0000F0030000}"/>
    <cellStyle name="い_【事前本番稼動】試行_イースト_第一回個別プログレス(Draft)プロ管提出" xfId="1011" xr:uid="{00000000-0005-0000-0000-0000F1030000}"/>
    <cellStyle name="い_【事前本番稼動】試行_イースト_第一回個別プログレス(作成中)" xfId="1012" xr:uid="{00000000-0005-0000-0000-0000F2030000}"/>
    <cellStyle name="い_【事前本番稼動】試行_イースト_添付(第1回基本設計中間)" xfId="1013" xr:uid="{00000000-0005-0000-0000-0000F3030000}"/>
    <cellStyle name="い_【事前本番稼動】試行_イースト_添付1_ﾏｽﾀｰｽｹｼﾞｭｰﾙ" xfId="1014" xr:uid="{00000000-0005-0000-0000-0000F4030000}"/>
    <cellStyle name="い_【事前本番稼動】試行_イースト_添付2_体制図" xfId="1015" xr:uid="{00000000-0005-0000-0000-0000F5030000}"/>
    <cellStyle name="い_【事前本番稼動】試行_イースト_添付資料2_マスタースケジュール" xfId="1016" xr:uid="{00000000-0005-0000-0000-0000F6030000}"/>
    <cellStyle name="い_【事前本番稼動】試行_イースト_添付資料2_マスタースケジュール_G+Ph3マスタースケジュール" xfId="1017" xr:uid="{00000000-0005-0000-0000-0000F7030000}"/>
    <cellStyle name="い_【事前本番稼動】試行_イースト_添付資料2_マスタースケジュール_G+Ph3マスタースケジュール_コピー ～ 別紙05_G+Ph3マスタースケジュール(G+認証追加版)" xfId="1018" xr:uid="{00000000-0005-0000-0000-0000F8030000}"/>
    <cellStyle name="い_【事前本番稼動】試行_イースト_添付資料2_マスタースケジュール_G+Ph3マスタースケジュール_別紙05_G+Ph3マスタースケジュール(20101027版)" xfId="1019" xr:uid="{00000000-0005-0000-0000-0000F9030000}"/>
    <cellStyle name="い_【事前本番稼動】試行_イースト_添付資料2_マスタースケジュール_G+Ph3マスタースケジュール_別紙05_G+Ph3マスタースケジュール(20101102版)" xfId="1020" xr:uid="{00000000-0005-0000-0000-0000FA030000}"/>
    <cellStyle name="い_【事前本番稼動】試行_イースト_添付資料2_マスタースケジュール_G+Ph3マスタースケジュール_別紙05_G+Ph3マスタースケジュール(20101116版)" xfId="1021" xr:uid="{00000000-0005-0000-0000-0000FB030000}"/>
    <cellStyle name="い_【事前本番稼動】試行_イースト_添付資料2_マスタースケジュール_G+Ph3マスタースケジュール_別紙05_G+Ph3マスタースケジュール(G+認証追加版)" xfId="1022" xr:uid="{00000000-0005-0000-0000-0000FC030000}"/>
    <cellStyle name="い_【事前本番稼動】試行_イースト_添付資料2_マスタースケジュール_マスタースケジュール（レベル2）201006" xfId="1023" xr:uid="{00000000-0005-0000-0000-0000FD030000}"/>
    <cellStyle name="い_【事前本番稼動】試行_イースト_添付資料2_マスタースケジュール_マスタースケジュール（レベル2）201006_コピー ～ 別紙05_G+Ph3マスタースケジュール(G+認証追加版)" xfId="1024" xr:uid="{00000000-0005-0000-0000-0000FE030000}"/>
    <cellStyle name="い_【事前本番稼動】試行_イースト_添付資料2_マスタースケジュール_マスタースケジュール（レベル2）201006_別紙05_G+Ph3マスタースケジュール(20101027版)" xfId="1025" xr:uid="{00000000-0005-0000-0000-0000FF030000}"/>
    <cellStyle name="い_【事前本番稼動】試行_イースト_添付資料2_マスタースケジュール_マスタースケジュール（レベル2）201006_別紙05_G+Ph3マスタースケジュール(20101102版)" xfId="1026" xr:uid="{00000000-0005-0000-0000-000000040000}"/>
    <cellStyle name="い_【事前本番稼動】試行_イースト_添付資料2_マスタースケジュール_マスタースケジュール（レベル2）201006_別紙05_G+Ph3マスタースケジュール(20101116版)" xfId="1027" xr:uid="{00000000-0005-0000-0000-000001040000}"/>
    <cellStyle name="い_【事前本番稼動】試行_イースト_添付資料2_マスタースケジュール_マスタースケジュール（レベル2）201006_別紙05_G+Ph3マスタースケジュール(G+認証追加版)" xfId="1028" xr:uid="{00000000-0005-0000-0000-000002040000}"/>
    <cellStyle name="い_【事前本番稼動】試行_イースト_別紙05_G+Ph3マスタースケジュール" xfId="1029" xr:uid="{00000000-0005-0000-0000-000003040000}"/>
    <cellStyle name="い_【事前本番稼動】試行_イースト_別紙05_G+Ph3マスタースケジュール(20101027版)" xfId="1030" xr:uid="{00000000-0005-0000-0000-000004040000}"/>
    <cellStyle name="い_【事前本番稼動】試行_イースト_別紙05_G+Ph3マスタースケジュール(20101102版)" xfId="1031" xr:uid="{00000000-0005-0000-0000-000005040000}"/>
    <cellStyle name="い_【事前本番稼動】試行_イースト_別紙05_G+Ph3マスタースケジュール(20101116版)" xfId="1032" xr:uid="{00000000-0005-0000-0000-000006040000}"/>
    <cellStyle name="い_【事前本番稼動】試行_イースト_別紙05_G+Ph3マスタースケジュール(G+認証追加版)" xfId="1033" xr:uid="{00000000-0005-0000-0000-000007040000}"/>
    <cellStyle name="い_【事前本番稼動】試行_イースト_別紙06_体制図" xfId="1034" xr:uid="{00000000-0005-0000-0000-000008040000}"/>
    <cellStyle name="い_【事前本番稼動】試行_イースト_別紙6_マスタースケジュール" xfId="1035" xr:uid="{00000000-0005-0000-0000-000009040000}"/>
    <cellStyle name="い_【事前本番稼動】試行_イースト_別紙xx_G+P3局面定義" xfId="1036" xr:uid="{00000000-0005-0000-0000-00000A040000}"/>
    <cellStyle name="い_【事前本番稼動】試行_イースト_報告資料 現物集中システム(1225向け)" xfId="1037" xr:uid="{00000000-0005-0000-0000-00000B040000}"/>
    <cellStyle name="い_【事前本番稼動】試行_イースト_報告資料 現物集中システム(1225向け)_○第一回個別プログレス(作成中)" xfId="1038" xr:uid="{00000000-0005-0000-0000-00000C040000}"/>
    <cellStyle name="い_【事前本番稼動】試行_イースト_報告資料 現物集中システム(1225向け)_2-1.立上判定会資料" xfId="1039" xr:uid="{00000000-0005-0000-0000-00000D040000}"/>
    <cellStyle name="い_【事前本番稼動】試行_イースト_報告資料 現物集中システム(1225向け)_GCMS+P3マスタースケジュール（Ver1）201008" xfId="1040" xr:uid="{00000000-0005-0000-0000-00000E040000}"/>
    <cellStyle name="い_【事前本番稼動】試行_イースト_報告資料 現物集中システム(1225向け)_GCMS+P3局面定義（Ver1）201008" xfId="1041" xr:uid="{00000000-0005-0000-0000-00000F040000}"/>
    <cellStyle name="い_【事前本番稼動】試行_イースト_報告資料 現物集中システム(1225向け)_アプリケーションアーキテクチャ検討" xfId="1042" xr:uid="{00000000-0005-0000-0000-000010040000}"/>
    <cellStyle name="い_【事前本番稼動】試行_イースト_報告資料 現物集中システム(1225向け)_アプリケーションアーキテクチャ検討_【別紙2】サーバ配置(基盤)" xfId="1043" xr:uid="{00000000-0005-0000-0000-000011040000}"/>
    <cellStyle name="い_【事前本番稼動】試行_イースト_報告資料 現物集中システム(1225向け)_アプリケーションアーキテクチャ検討_【別紙2】サーバ配置(基盤)_GCMS+P3マスタースケジュール（Ver1）201008" xfId="1044" xr:uid="{00000000-0005-0000-0000-000012040000}"/>
    <cellStyle name="い_【事前本番稼動】試行_イースト_報告資料 現物集中システム(1225向け)_アプリケーションアーキテクチャ検討_【別紙2】サーバ配置(基盤)_GCMS+P3局面定義（Ver1）201008" xfId="1045" xr:uid="{00000000-0005-0000-0000-000013040000}"/>
    <cellStyle name="い_【事前本番稼動】試行_イースト_報告資料 現物集中システム(1225向け)_アプリケーションアーキテクチャ検討_【別紙2】サーバ配置(基盤)_コピー ～ 別紙05_G+Ph3マスタースケジュール(G+認証追加版)" xfId="1046" xr:uid="{00000000-0005-0000-0000-000014040000}"/>
    <cellStyle name="い_【事前本番稼動】試行_イースト_報告資料 現物集中システム(1225向け)_アプリケーションアーキテクチャ検討_【別紙2】サーバ配置(基盤)_マスタースケジュール（Ver2）201006" xfId="1047" xr:uid="{00000000-0005-0000-0000-000015040000}"/>
    <cellStyle name="い_【事前本番稼動】試行_イースト_報告資料 現物集中システム(1225向け)_アプリケーションアーキテクチャ検討_【別紙2】サーバ配置(基盤)_マスタースケジュール更新履歴" xfId="1048" xr:uid="{00000000-0005-0000-0000-000016040000}"/>
    <cellStyle name="い_【事前本番稼動】試行_イースト_報告資料 現物集中システム(1225向け)_アプリケーションアーキテクチャ検討_【別紙2】サーバ配置(基盤)_マスタースケジュール更新履歴_G+Ph3マスタースケジュール" xfId="1049" xr:uid="{00000000-0005-0000-0000-00001704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50" xr:uid="{00000000-0005-0000-0000-000018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51" xr:uid="{00000000-0005-0000-0000-000019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52" xr:uid="{00000000-0005-0000-0000-00001A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53" xr:uid="{00000000-0005-0000-0000-00001B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54" xr:uid="{00000000-0005-0000-0000-00001C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55" xr:uid="{00000000-0005-0000-0000-00001D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56" xr:uid="{00000000-0005-0000-0000-00001E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57" xr:uid="{00000000-0005-0000-0000-00001F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58" xr:uid="{00000000-0005-0000-0000-000020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59" xr:uid="{00000000-0005-0000-0000-000021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60" xr:uid="{00000000-0005-0000-0000-000022040000}"/>
    <cellStyle name="い_【事前本番稼動】試行_イースト_報告資料 現物集中システム(1225向け)_アプリケーションアーキテクチャ検討_【別紙2】サーバ配置(基盤)_基本設計推進ガイド" xfId="1061" xr:uid="{00000000-0005-0000-0000-000023040000}"/>
    <cellStyle name="い_【事前本番稼動】試行_イースト_報告資料 現物集中システム(1225向け)_アプリケーションアーキテクチャ検討_【別紙2】サーバ配置(基盤)_体制図" xfId="1062" xr:uid="{00000000-0005-0000-0000-000024040000}"/>
    <cellStyle name="い_【事前本番稼動】試行_イースト_報告資料 現物集中システム(1225向け)_アプリケーションアーキテクチャ検討_【別紙2】サーバ配置(基盤)_添付資料2_マスタースケジュール" xfId="1063" xr:uid="{00000000-0005-0000-0000-000025040000}"/>
    <cellStyle name="い_【事前本番稼動】試行_イースト_報告資料 現物集中システム(1225向け)_アプリケーションアーキテクチャ検討_【別紙2】サーバ配置(基盤)_添付資料2_マスタースケジュール_G+Ph3マスタースケジュール" xfId="1064" xr:uid="{00000000-0005-0000-0000-00002604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65" xr:uid="{00000000-0005-0000-0000-000027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66" xr:uid="{00000000-0005-0000-0000-000028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67" xr:uid="{00000000-0005-0000-0000-000029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68" xr:uid="{00000000-0005-0000-0000-00002A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69" xr:uid="{00000000-0005-0000-0000-00002B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70" xr:uid="{00000000-0005-0000-0000-00002C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71" xr:uid="{00000000-0005-0000-0000-00002D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72" xr:uid="{00000000-0005-0000-0000-00002E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73" xr:uid="{00000000-0005-0000-0000-00002F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74" xr:uid="{00000000-0005-0000-0000-00003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75" xr:uid="{00000000-0005-0000-0000-000031040000}"/>
    <cellStyle name="い_【事前本番稼動】試行_イースト_報告資料 現物集中システム(1225向け)_アプリケーションアーキテクチャ検討_【別紙2】サーバ配置(基盤)_別紙05_G+Ph3マスタースケジュール" xfId="1076" xr:uid="{00000000-0005-0000-0000-000032040000}"/>
    <cellStyle name="い_【事前本番稼動】試行_イースト_報告資料 現物集中システム(1225向け)_アプリケーションアーキテクチャ検討_【別紙2】サーバ配置(基盤)_別紙05_G+Ph3マスタースケジュール(20101027版)" xfId="1077" xr:uid="{00000000-0005-0000-0000-000033040000}"/>
    <cellStyle name="い_【事前本番稼動】試行_イースト_報告資料 現物集中システム(1225向け)_アプリケーションアーキテクチャ検討_【別紙2】サーバ配置(基盤)_別紙05_G+Ph3マスタースケジュール(20101102版)" xfId="1078" xr:uid="{00000000-0005-0000-0000-000034040000}"/>
    <cellStyle name="い_【事前本番稼動】試行_イースト_報告資料 現物集中システム(1225向け)_アプリケーションアーキテクチャ検討_【別紙2】サーバ配置(基盤)_別紙05_G+Ph3マスタースケジュール(20101116版)" xfId="1079" xr:uid="{00000000-0005-0000-0000-000035040000}"/>
    <cellStyle name="い_【事前本番稼動】試行_イースト_報告資料 現物集中システム(1225向け)_アプリケーションアーキテクチャ検討_【別紙2】サーバ配置(基盤)_別紙05_G+Ph3マスタースケジュール(G+認証追加版)" xfId="1080" xr:uid="{00000000-0005-0000-0000-000036040000}"/>
    <cellStyle name="い_【事前本番稼動】試行_イースト_報告資料 現物集中システム(1225向け)_アプリケーションアーキテクチャ検討_【別紙2】サーバ配置(基盤)_別紙06_体制図" xfId="1081" xr:uid="{00000000-0005-0000-0000-000037040000}"/>
    <cellStyle name="い_【事前本番稼動】試行_イースト_報告資料 現物集中システム(1225向け)_アプリケーションアーキテクチャ検討_【別紙2】サーバ配置(基盤)_別紙6_マスタースケジュール" xfId="1082" xr:uid="{00000000-0005-0000-0000-000038040000}"/>
    <cellStyle name="い_【事前本番稼動】試行_イースト_報告資料 現物集中システム(1225向け)_アプリケーションアーキテクチャ検討_【別紙2】サーバ配置(基盤)_別紙xx_G+P3局面定義" xfId="1083" xr:uid="{00000000-0005-0000-0000-000039040000}"/>
    <cellStyle name="い_【事前本番稼動】試行_イースト_報告資料 現物集中システム(1225向け)_アプリケーションアーキテクチャ検討_【別紙2】サーバ配置(基盤)_立上判定会添付資料" xfId="1084" xr:uid="{00000000-0005-0000-0000-00003A040000}"/>
    <cellStyle name="い_【事前本番稼動】試行_イースト_報告資料 現物集中システム(1225向け)_アプリケーションアーキテクチャ検討_GCMS+P3マスタースケジュール（Ver1）201008" xfId="1085" xr:uid="{00000000-0005-0000-0000-00003B040000}"/>
    <cellStyle name="い_【事前本番稼動】試行_イースト_報告資料 現物集中システム(1225向け)_アプリケーションアーキテクチャ検討_GCMS+P3局面定義（Ver1）201008" xfId="1086" xr:uid="{00000000-0005-0000-0000-00003C040000}"/>
    <cellStyle name="い_【事前本番稼動】試行_イースト_報告資料 現物集中システム(1225向け)_アプリケーションアーキテクチャ検討_アプリケーションアーキテクチャ検討" xfId="1087" xr:uid="{00000000-0005-0000-0000-00003D040000}"/>
    <cellStyle name="い_【事前本番稼動】試行_イースト_報告資料 現物集中システム(1225向け)_アプリケーションアーキテクチャ検討_アプリケーションアーキテクチャ検討_GCMS+P3マスタースケジュール（Ver1）201008" xfId="1088" xr:uid="{00000000-0005-0000-0000-00003E040000}"/>
    <cellStyle name="い_【事前本番稼動】試行_イースト_報告資料 現物集中システム(1225向け)_アプリケーションアーキテクチャ検討_アプリケーションアーキテクチャ検討_GCMS+P3局面定義（Ver1）201008" xfId="1089" xr:uid="{00000000-0005-0000-0000-00003F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90" xr:uid="{00000000-0005-0000-0000-000040040000}"/>
    <cellStyle name="い_【事前本番稼動】試行_イースト_報告資料 現物集中システム(1225向け)_アプリケーションアーキテクチャ検討_アプリケーションアーキテクチャ検討_マスタースケジュール（Ver2）201006" xfId="1091" xr:uid="{00000000-0005-0000-0000-000041040000}"/>
    <cellStyle name="い_【事前本番稼動】試行_イースト_報告資料 現物集中システム(1225向け)_アプリケーションアーキテクチャ検討_アプリケーションアーキテクチャ検討_マスタースケジュール更新履歴" xfId="1092" xr:uid="{00000000-0005-0000-0000-000042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93" xr:uid="{00000000-0005-0000-0000-000043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94" xr:uid="{00000000-0005-0000-0000-000044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95" xr:uid="{00000000-0005-0000-0000-00004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96" xr:uid="{00000000-0005-0000-0000-00004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97" xr:uid="{00000000-0005-0000-0000-00004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98" xr:uid="{00000000-0005-0000-0000-000048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99" xr:uid="{00000000-0005-0000-0000-000049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100" xr:uid="{00000000-0005-0000-0000-00004A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101" xr:uid="{00000000-0005-0000-0000-00004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102" xr:uid="{00000000-0005-0000-0000-00004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103" xr:uid="{00000000-0005-0000-0000-00004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104" xr:uid="{00000000-0005-0000-0000-00004E040000}"/>
    <cellStyle name="い_【事前本番稼動】試行_イースト_報告資料 現物集中システム(1225向け)_アプリケーションアーキテクチャ検討_アプリケーションアーキテクチャ検討_基本設計推進ガイド" xfId="1105" xr:uid="{00000000-0005-0000-0000-00004F040000}"/>
    <cellStyle name="い_【事前本番稼動】試行_イースト_報告資料 現物集中システム(1225向け)_アプリケーションアーキテクチャ検討_アプリケーションアーキテクチャ検討_体制図" xfId="1106" xr:uid="{00000000-0005-0000-0000-000050040000}"/>
    <cellStyle name="い_【事前本番稼動】試行_イースト_報告資料 現物集中システム(1225向け)_アプリケーションアーキテクチャ検討_アプリケーションアーキテクチャ検討_添付資料2_マスタースケジュール" xfId="1107" xr:uid="{00000000-0005-0000-0000-000051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108" xr:uid="{00000000-0005-0000-0000-000052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109" xr:uid="{00000000-0005-0000-0000-000053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110" xr:uid="{00000000-0005-0000-0000-00005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111" xr:uid="{00000000-0005-0000-0000-00005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112" xr:uid="{00000000-0005-0000-0000-00005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113" xr:uid="{00000000-0005-0000-0000-000057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114" xr:uid="{00000000-0005-0000-0000-000058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115" xr:uid="{00000000-0005-0000-0000-000059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116" xr:uid="{00000000-0005-0000-0000-00005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117" xr:uid="{00000000-0005-0000-0000-00005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118" xr:uid="{00000000-0005-0000-0000-00005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119" xr:uid="{00000000-0005-0000-0000-00005D040000}"/>
    <cellStyle name="い_【事前本番稼動】試行_イースト_報告資料 現物集中システム(1225向け)_アプリケーションアーキテクチャ検討_アプリケーションアーキテクチャ検討_別紙05_G+Ph3マスタースケジュール" xfId="1120" xr:uid="{00000000-0005-0000-0000-00005E040000}"/>
    <cellStyle name="い_【事前本番稼動】試行_イースト_報告資料 現物集中システム(1225向け)_アプリケーションアーキテクチャ検討_アプリケーションアーキテクチャ検討_別紙05_G+Ph3マスタースケジュール(20101027版)" xfId="1121" xr:uid="{00000000-0005-0000-0000-00005F040000}"/>
    <cellStyle name="い_【事前本番稼動】試行_イースト_報告資料 現物集中システム(1225向け)_アプリケーションアーキテクチャ検討_アプリケーションアーキテクチャ検討_別紙05_G+Ph3マスタースケジュール(20101102版)" xfId="1122" xr:uid="{00000000-0005-0000-0000-000060040000}"/>
    <cellStyle name="い_【事前本番稼動】試行_イースト_報告資料 現物集中システム(1225向け)_アプリケーションアーキテクチャ検討_アプリケーションアーキテクチャ検討_別紙05_G+Ph3マスタースケジュール(20101116版)" xfId="1123" xr:uid="{00000000-0005-0000-0000-000061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124" xr:uid="{00000000-0005-0000-0000-000062040000}"/>
    <cellStyle name="い_【事前本番稼動】試行_イースト_報告資料 現物集中システム(1225向け)_アプリケーションアーキテクチャ検討_アプリケーションアーキテクチャ検討_別紙06_体制図" xfId="1125" xr:uid="{00000000-0005-0000-0000-000063040000}"/>
    <cellStyle name="い_【事前本番稼動】試行_イースト_報告資料 現物集中システム(1225向け)_アプリケーションアーキテクチャ検討_アプリケーションアーキテクチャ検討_別紙6_マスタースケジュール" xfId="1126" xr:uid="{00000000-0005-0000-0000-000064040000}"/>
    <cellStyle name="い_【事前本番稼動】試行_イースト_報告資料 現物集中システム(1225向け)_アプリケーションアーキテクチャ検討_アプリケーションアーキテクチャ検討_別紙xx_G+P3局面定義" xfId="1127" xr:uid="{00000000-0005-0000-0000-000065040000}"/>
    <cellStyle name="い_【事前本番稼動】試行_イースト_報告資料 現物集中システム(1225向け)_アプリケーションアーキテクチャ検討_アプリケーションアーキテクチャ検討_立上判定会添付資料" xfId="1128" xr:uid="{00000000-0005-0000-0000-000066040000}"/>
    <cellStyle name="い_【事前本番稼動】試行_イースト_報告資料 現物集中システム(1225向け)_アプリケーションアーキテクチャ検討_コピー ～ 別紙05_G+Ph3マスタースケジュール(G+認証追加版)" xfId="1129" xr:uid="{00000000-0005-0000-0000-000067040000}"/>
    <cellStyle name="い_【事前本番稼動】試行_イースト_報告資料 現物集中システム(1225向け)_アプリケーションアーキテクチャ検討_マスタースケジュール（Ver2）201006" xfId="1130" xr:uid="{00000000-0005-0000-0000-000068040000}"/>
    <cellStyle name="い_【事前本番稼動】試行_イースト_報告資料 現物集中システム(1225向け)_アプリケーションアーキテクチャ検討_マスタースケジュール更新履歴" xfId="1131" xr:uid="{00000000-0005-0000-0000-000069040000}"/>
    <cellStyle name="い_【事前本番稼動】試行_イースト_報告資料 現物集中システム(1225向け)_アプリケーションアーキテクチャ検討_マスタースケジュール更新履歴_G+Ph3マスタースケジュール" xfId="1132" xr:uid="{00000000-0005-0000-0000-00006A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33" xr:uid="{00000000-0005-0000-0000-00006B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34" xr:uid="{00000000-0005-0000-0000-00006C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35" xr:uid="{00000000-0005-0000-0000-00006D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36" xr:uid="{00000000-0005-0000-0000-00006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37" xr:uid="{00000000-0005-0000-0000-00006F040000}"/>
    <cellStyle name="い_【事前本番稼動】試行_イースト_報告資料 現物集中システム(1225向け)_アプリケーションアーキテクチャ検討_マスタースケジュール更新履歴_マスタースケジュール（レベル2）201006" xfId="1138" xr:uid="{00000000-0005-0000-0000-000070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39" xr:uid="{00000000-0005-0000-0000-000071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40" xr:uid="{00000000-0005-0000-0000-000072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41" xr:uid="{00000000-0005-0000-0000-000073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42" xr:uid="{00000000-0005-0000-0000-00007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43" xr:uid="{00000000-0005-0000-0000-000075040000}"/>
    <cellStyle name="い_【事前本番稼動】試行_イースト_報告資料 現物集中システム(1225向け)_アプリケーションアーキテクチャ検討_基本設計推進ガイド" xfId="1144" xr:uid="{00000000-0005-0000-0000-000076040000}"/>
    <cellStyle name="い_【事前本番稼動】試行_イースト_報告資料 現物集中システム(1225向け)_アプリケーションアーキテクチャ検討_参考_アプリケーションアーキテクチャ検討" xfId="1145" xr:uid="{00000000-0005-0000-0000-000077040000}"/>
    <cellStyle name="い_【事前本番稼動】試行_イースト_報告資料 現物集中システム(1225向け)_アプリケーションアーキテクチャ検討_参考_アプリケーションアーキテクチャ検討_GCMS+P3マスタースケジュール（Ver1）201008" xfId="1146" xr:uid="{00000000-0005-0000-0000-000078040000}"/>
    <cellStyle name="い_【事前本番稼動】試行_イースト_報告資料 現物集中システム(1225向け)_アプリケーションアーキテクチャ検討_参考_アプリケーションアーキテクチャ検討_GCMS+P3局面定義（Ver1）201008" xfId="1147" xr:uid="{00000000-0005-0000-0000-000079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48" xr:uid="{00000000-0005-0000-0000-00007A040000}"/>
    <cellStyle name="い_【事前本番稼動】試行_イースト_報告資料 現物集中システム(1225向け)_アプリケーションアーキテクチャ検討_参考_アプリケーションアーキテクチャ検討_マスタースケジュール（Ver2）201006" xfId="1149" xr:uid="{00000000-0005-0000-0000-00007B040000}"/>
    <cellStyle name="い_【事前本番稼動】試行_イースト_報告資料 現物集中システム(1225向け)_アプリケーションアーキテクチャ検討_参考_アプリケーションアーキテクチャ検討_マスタースケジュール更新履歴" xfId="1150" xr:uid="{00000000-0005-0000-0000-00007C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51" xr:uid="{00000000-0005-0000-0000-00007D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52" xr:uid="{00000000-0005-0000-0000-00007E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53" xr:uid="{00000000-0005-0000-0000-00007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54" xr:uid="{00000000-0005-0000-0000-00008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55" xr:uid="{00000000-0005-0000-0000-00008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56" xr:uid="{00000000-0005-0000-0000-000082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57" xr:uid="{00000000-0005-0000-0000-000083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58" xr:uid="{00000000-0005-0000-0000-000084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59" xr:uid="{00000000-0005-0000-0000-00008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60" xr:uid="{00000000-0005-0000-0000-00008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61" xr:uid="{00000000-0005-0000-0000-00008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62" xr:uid="{00000000-0005-0000-0000-000088040000}"/>
    <cellStyle name="い_【事前本番稼動】試行_イースト_報告資料 現物集中システム(1225向け)_アプリケーションアーキテクチャ検討_参考_アプリケーションアーキテクチャ検討_基本設計推進ガイド" xfId="1163" xr:uid="{00000000-0005-0000-0000-000089040000}"/>
    <cellStyle name="い_【事前本番稼動】試行_イースト_報告資料 現物集中システム(1225向け)_アプリケーションアーキテクチャ検討_参考_アプリケーションアーキテクチャ検討_体制図" xfId="1164" xr:uid="{00000000-0005-0000-0000-00008A040000}"/>
    <cellStyle name="い_【事前本番稼動】試行_イースト_報告資料 現物集中システム(1225向け)_アプリケーションアーキテクチャ検討_参考_アプリケーションアーキテクチャ検討_添付資料2_マスタースケジュール" xfId="1165" xr:uid="{00000000-0005-0000-0000-00008B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66" xr:uid="{00000000-0005-0000-0000-00008C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67" xr:uid="{00000000-0005-0000-0000-00008D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68" xr:uid="{00000000-0005-0000-0000-00008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69" xr:uid="{00000000-0005-0000-0000-00008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70" xr:uid="{00000000-0005-0000-0000-00009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71" xr:uid="{00000000-0005-0000-0000-000091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72" xr:uid="{00000000-0005-0000-0000-000092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73" xr:uid="{00000000-0005-0000-0000-000093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74" xr:uid="{00000000-0005-0000-0000-00009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75" xr:uid="{00000000-0005-0000-0000-00009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76" xr:uid="{00000000-0005-0000-0000-00009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77" xr:uid="{00000000-0005-0000-0000-000097040000}"/>
    <cellStyle name="い_【事前本番稼動】試行_イースト_報告資料 現物集中システム(1225向け)_アプリケーションアーキテクチャ検討_参考_アプリケーションアーキテクチャ検討_別紙05_G+Ph3マスタースケジュール" xfId="1178" xr:uid="{00000000-0005-0000-0000-000098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79" xr:uid="{00000000-0005-0000-0000-000099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80" xr:uid="{00000000-0005-0000-0000-00009A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81" xr:uid="{00000000-0005-0000-0000-00009B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82" xr:uid="{00000000-0005-0000-0000-00009C040000}"/>
    <cellStyle name="い_【事前本番稼動】試行_イースト_報告資料 現物集中システム(1225向け)_アプリケーションアーキテクチャ検討_参考_アプリケーションアーキテクチャ検討_別紙06_体制図" xfId="1183" xr:uid="{00000000-0005-0000-0000-00009D040000}"/>
    <cellStyle name="い_【事前本番稼動】試行_イースト_報告資料 現物集中システム(1225向け)_アプリケーションアーキテクチャ検討_参考_アプリケーションアーキテクチャ検討_別紙6_マスタースケジュール" xfId="1184" xr:uid="{00000000-0005-0000-0000-00009E040000}"/>
    <cellStyle name="い_【事前本番稼動】試行_イースト_報告資料 現物集中システム(1225向け)_アプリケーションアーキテクチャ検討_参考_アプリケーションアーキテクチャ検討_別紙xx_G+P3局面定義" xfId="1185" xr:uid="{00000000-0005-0000-0000-00009F040000}"/>
    <cellStyle name="い_【事前本番稼動】試行_イースト_報告資料 現物集中システム(1225向け)_アプリケーションアーキテクチャ検討_参考_アプリケーションアーキテクチャ検討_立上判定会添付資料" xfId="1186" xr:uid="{00000000-0005-0000-0000-0000A0040000}"/>
    <cellStyle name="い_【事前本番稼動】試行_イースト_報告資料 現物集中システム(1225向け)_アプリケーションアーキテクチャ検討_体制図" xfId="1187" xr:uid="{00000000-0005-0000-0000-0000A1040000}"/>
    <cellStyle name="い_【事前本番稼動】試行_イースト_報告資料 現物集中システム(1225向け)_アプリケーションアーキテクチャ検討_添付資料2_マスタースケジュール" xfId="1188" xr:uid="{00000000-0005-0000-0000-0000A2040000}"/>
    <cellStyle name="い_【事前本番稼動】試行_イースト_報告資料 現物集中システム(1225向け)_アプリケーションアーキテクチャ検討_添付資料2_マスタースケジュール_G+Ph3マスタースケジュール" xfId="1189" xr:uid="{00000000-0005-0000-0000-0000A3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90" xr:uid="{00000000-0005-0000-0000-0000A4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91" xr:uid="{00000000-0005-0000-0000-0000A5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92" xr:uid="{00000000-0005-0000-0000-0000A6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93" xr:uid="{00000000-0005-0000-0000-0000A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94" xr:uid="{00000000-0005-0000-0000-0000A8040000}"/>
    <cellStyle name="い_【事前本番稼動】試行_イースト_報告資料 現物集中システム(1225向け)_アプリケーションアーキテクチャ検討_添付資料2_マスタースケジュール_マスタースケジュール（レベル2）201006" xfId="1195" xr:uid="{00000000-0005-0000-0000-0000A9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96" xr:uid="{00000000-0005-0000-0000-0000AA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97" xr:uid="{00000000-0005-0000-0000-0000AB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98" xr:uid="{00000000-0005-0000-0000-0000AC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99" xr:uid="{00000000-0005-0000-0000-0000A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200" xr:uid="{00000000-0005-0000-0000-0000AE040000}"/>
    <cellStyle name="い_【事前本番稼動】試行_イースト_報告資料 現物集中システム(1225向け)_アプリケーションアーキテクチャ検討_別紙05_G+Ph3マスタースケジュール" xfId="1201" xr:uid="{00000000-0005-0000-0000-0000AF040000}"/>
    <cellStyle name="い_【事前本番稼動】試行_イースト_報告資料 現物集中システム(1225向け)_アプリケーションアーキテクチャ検討_別紙05_G+Ph3マスタースケジュール(20101027版)" xfId="1202" xr:uid="{00000000-0005-0000-0000-0000B0040000}"/>
    <cellStyle name="い_【事前本番稼動】試行_イースト_報告資料 現物集中システム(1225向け)_アプリケーションアーキテクチャ検討_別紙05_G+Ph3マスタースケジュール(20101102版)" xfId="1203" xr:uid="{00000000-0005-0000-0000-0000B1040000}"/>
    <cellStyle name="い_【事前本番稼動】試行_イースト_報告資料 現物集中システム(1225向け)_アプリケーションアーキテクチャ検討_別紙05_G+Ph3マスタースケジュール(20101116版)" xfId="1204" xr:uid="{00000000-0005-0000-0000-0000B2040000}"/>
    <cellStyle name="い_【事前本番稼動】試行_イースト_報告資料 現物集中システム(1225向け)_アプリケーションアーキテクチャ検討_別紙05_G+Ph3マスタースケジュール(G+認証追加版)" xfId="1205" xr:uid="{00000000-0005-0000-0000-0000B3040000}"/>
    <cellStyle name="い_【事前本番稼動】試行_イースト_報告資料 現物集中システム(1225向け)_アプリケーションアーキテクチャ検討_別紙06_体制図" xfId="1206" xr:uid="{00000000-0005-0000-0000-0000B4040000}"/>
    <cellStyle name="い_【事前本番稼動】試行_イースト_報告資料 現物集中システム(1225向け)_アプリケーションアーキテクチャ検討_別紙6_マスタースケジュール" xfId="1207" xr:uid="{00000000-0005-0000-0000-0000B5040000}"/>
    <cellStyle name="い_【事前本番稼動】試行_イースト_報告資料 現物集中システム(1225向け)_アプリケーションアーキテクチャ検討_別紙xx_G+P3局面定義" xfId="1208" xr:uid="{00000000-0005-0000-0000-0000B6040000}"/>
    <cellStyle name="い_【事前本番稼動】試行_イースト_報告資料 現物集中システム(1225向け)_アプリケーションアーキテクチャ検討_立上判定会添付資料" xfId="1209" xr:uid="{00000000-0005-0000-0000-0000B7040000}"/>
    <cellStyle name="い_【事前本番稼動】試行_イースト_報告資料 現物集中システム(1225向け)_コピー ～ 別紙05_G+Ph3マスタースケジュール(G+認証追加版)" xfId="1210" xr:uid="{00000000-0005-0000-0000-0000B8040000}"/>
    <cellStyle name="い_【事前本番稼動】試行_イースト_報告資料 現物集中システム(1225向け)_コピー第一回個別プログレス(作成中)" xfId="1211" xr:uid="{00000000-0005-0000-0000-0000B9040000}"/>
    <cellStyle name="い_【事前本番稼動】試行_イースト_報告資料 現物集中システム(1225向け)_マスタースケジュール（Ver2）201006" xfId="1212" xr:uid="{00000000-0005-0000-0000-0000BA040000}"/>
    <cellStyle name="い_【事前本番稼動】試行_イースト_報告資料 現物集中システム(1225向け)_マスタースケジュール更新履歴" xfId="1213" xr:uid="{00000000-0005-0000-0000-0000BB040000}"/>
    <cellStyle name="い_【事前本番稼動】試行_イースト_報告資料 現物集中システム(1225向け)_マスタースケジュール更新履歴_G+Ph3マスタースケジュール" xfId="1214" xr:uid="{00000000-0005-0000-0000-0000BC040000}"/>
    <cellStyle name="い_【事前本番稼動】試行_イースト_報告資料 現物集中システム(1225向け)_マスタースケジュール更新履歴_G+Ph3マスタースケジュール_コピー ～ 別紙05_G+Ph3マスタースケジュール(G+認証追加版)" xfId="1215" xr:uid="{00000000-0005-0000-0000-0000BD040000}"/>
    <cellStyle name="い_【事前本番稼動】試行_イースト_報告資料 現物集中システム(1225向け)_マスタースケジュール更新履歴_G+Ph3マスタースケジュール_別紙05_G+Ph3マスタースケジュール(20101027版)" xfId="1216" xr:uid="{00000000-0005-0000-0000-0000BE040000}"/>
    <cellStyle name="い_【事前本番稼動】試行_イースト_報告資料 現物集中システム(1225向け)_マスタースケジュール更新履歴_G+Ph3マスタースケジュール_別紙05_G+Ph3マスタースケジュール(20101102版)" xfId="1217" xr:uid="{00000000-0005-0000-0000-0000BF040000}"/>
    <cellStyle name="い_【事前本番稼動】試行_イースト_報告資料 現物集中システム(1225向け)_マスタースケジュール更新履歴_G+Ph3マスタースケジュール_別紙05_G+Ph3マスタースケジュール(20101116版)" xfId="1218" xr:uid="{00000000-0005-0000-0000-0000C0040000}"/>
    <cellStyle name="い_【事前本番稼動】試行_イースト_報告資料 現物集中システム(1225向け)_マスタースケジュール更新履歴_G+Ph3マスタースケジュール_別紙05_G+Ph3マスタースケジュール(G+認証追加版)" xfId="1219" xr:uid="{00000000-0005-0000-0000-0000C1040000}"/>
    <cellStyle name="い_【事前本番稼動】試行_イースト_報告資料 現物集中システム(1225向け)_マスタースケジュール更新履歴_マスタースケジュール（レベル2）201006" xfId="1220" xr:uid="{00000000-0005-0000-0000-0000C2040000}"/>
    <cellStyle name="い_【事前本番稼動】試行_イースト_報告資料 現物集中システム(1225向け)_マスタースケジュール更新履歴_マスタースケジュール（レベル2）201006_コピー ～ 別紙05_G+Ph3マスタースケジュール(G+認証追加版)" xfId="1221" xr:uid="{00000000-0005-0000-0000-0000C3040000}"/>
    <cellStyle name="い_【事前本番稼動】試行_イースト_報告資料 現物集中システム(1225向け)_マスタースケジュール更新履歴_マスタースケジュール（レベル2）201006_別紙05_G+Ph3マスタースケジュール(20101027版)" xfId="1222" xr:uid="{00000000-0005-0000-0000-0000C4040000}"/>
    <cellStyle name="い_【事前本番稼動】試行_イースト_報告資料 現物集中システム(1225向け)_マスタースケジュール更新履歴_マスタースケジュール（レベル2）201006_別紙05_G+Ph3マスタースケジュール(20101102版)" xfId="1223" xr:uid="{00000000-0005-0000-0000-0000C5040000}"/>
    <cellStyle name="い_【事前本番稼動】試行_イースト_報告資料 現物集中システム(1225向け)_マスタースケジュール更新履歴_マスタースケジュール（レベル2）201006_別紙05_G+Ph3マスタースケジュール(20101116版)" xfId="1224" xr:uid="{00000000-0005-0000-0000-0000C6040000}"/>
    <cellStyle name="い_【事前本番稼動】試行_イースト_報告資料 現物集中システム(1225向け)_マスタースケジュール更新履歴_マスタースケジュール（レベル2）201006_別紙05_G+Ph3マスタースケジュール(G+認証追加版)" xfId="1225" xr:uid="{00000000-0005-0000-0000-0000C7040000}"/>
    <cellStyle name="い_【事前本番稼動】試行_イースト_報告資料 現物集中システム(1225向け)_基本設計推進ガイド" xfId="1226" xr:uid="{00000000-0005-0000-0000-0000C8040000}"/>
    <cellStyle name="い_【事前本番稼動】試行_イースト_報告資料 現物集中システム(1225向け)_体制図" xfId="1227" xr:uid="{00000000-0005-0000-0000-0000C9040000}"/>
    <cellStyle name="い_【事前本番稼動】試行_イースト_報告資料 現物集中システム(1225向け)_第一回個別プログレス(Draft)プロ管提出" xfId="1228" xr:uid="{00000000-0005-0000-0000-0000CA040000}"/>
    <cellStyle name="い_【事前本番稼動】試行_イースト_報告資料 現物集中システム(1225向け)_第一回個別プログレス(作成中)" xfId="1229" xr:uid="{00000000-0005-0000-0000-0000CB040000}"/>
    <cellStyle name="い_【事前本番稼動】試行_イースト_報告資料 現物集中システム(1225向け)_添付(第1回基本設計中間)" xfId="1230" xr:uid="{00000000-0005-0000-0000-0000CC040000}"/>
    <cellStyle name="い_【事前本番稼動】試行_イースト_報告資料 現物集中システム(1225向け)_添付1_ﾏｽﾀｰｽｹｼﾞｭｰﾙ" xfId="1231" xr:uid="{00000000-0005-0000-0000-0000CD040000}"/>
    <cellStyle name="い_【事前本番稼動】試行_イースト_報告資料 現物集中システム(1225向け)_添付2_体制図" xfId="1232" xr:uid="{00000000-0005-0000-0000-0000CE040000}"/>
    <cellStyle name="い_【事前本番稼動】試行_イースト_報告資料 現物集中システム(1225向け)_添付資料2_マスタースケジュール" xfId="1233" xr:uid="{00000000-0005-0000-0000-0000CF040000}"/>
    <cellStyle name="い_【事前本番稼動】試行_イースト_報告資料 現物集中システム(1225向け)_添付資料2_マスタースケジュール_G+Ph3マスタースケジュール" xfId="1234" xr:uid="{00000000-0005-0000-0000-0000D0040000}"/>
    <cellStyle name="い_【事前本番稼動】試行_イースト_報告資料 現物集中システム(1225向け)_添付資料2_マスタースケジュール_G+Ph3マスタースケジュール_コピー ～ 別紙05_G+Ph3マスタースケジュール(G+認証追加版)" xfId="1235" xr:uid="{00000000-0005-0000-0000-0000D1040000}"/>
    <cellStyle name="い_【事前本番稼動】試行_イースト_報告資料 現物集中システム(1225向け)_添付資料2_マスタースケジュール_G+Ph3マスタースケジュール_別紙05_G+Ph3マスタースケジュール(20101027版)" xfId="1236" xr:uid="{00000000-0005-0000-0000-0000D2040000}"/>
    <cellStyle name="い_【事前本番稼動】試行_イースト_報告資料 現物集中システム(1225向け)_添付資料2_マスタースケジュール_G+Ph3マスタースケジュール_別紙05_G+Ph3マスタースケジュール(20101102版)" xfId="1237" xr:uid="{00000000-0005-0000-0000-0000D3040000}"/>
    <cellStyle name="い_【事前本番稼動】試行_イースト_報告資料 現物集中システム(1225向け)_添付資料2_マスタースケジュール_G+Ph3マスタースケジュール_別紙05_G+Ph3マスタースケジュール(20101116版)" xfId="1238" xr:uid="{00000000-0005-0000-0000-0000D4040000}"/>
    <cellStyle name="い_【事前本番稼動】試行_イースト_報告資料 現物集中システム(1225向け)_添付資料2_マスタースケジュール_G+Ph3マスタースケジュール_別紙05_G+Ph3マスタースケジュール(G+認証追加版)" xfId="1239" xr:uid="{00000000-0005-0000-0000-0000D5040000}"/>
    <cellStyle name="い_【事前本番稼動】試行_イースト_報告資料 現物集中システム(1225向け)_添付資料2_マスタースケジュール_マスタースケジュール（レベル2）201006" xfId="1240" xr:uid="{00000000-0005-0000-0000-0000D6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41" xr:uid="{00000000-0005-0000-0000-0000D7040000}"/>
    <cellStyle name="い_【事前本番稼動】試行_イースト_報告資料 現物集中システム(1225向け)_添付資料2_マスタースケジュール_マスタースケジュール（レベル2）201006_別紙05_G+Ph3マスタースケジュール(20101027版)" xfId="1242" xr:uid="{00000000-0005-0000-0000-0000D8040000}"/>
    <cellStyle name="い_【事前本番稼動】試行_イースト_報告資料 現物集中システム(1225向け)_添付資料2_マスタースケジュール_マスタースケジュール（レベル2）201006_別紙05_G+Ph3マスタースケジュール(20101102版)" xfId="1243" xr:uid="{00000000-0005-0000-0000-0000D9040000}"/>
    <cellStyle name="い_【事前本番稼動】試行_イースト_報告資料 現物集中システム(1225向け)_添付資料2_マスタースケジュール_マスタースケジュール（レベル2）201006_別紙05_G+Ph3マスタースケジュール(20101116版)" xfId="1244" xr:uid="{00000000-0005-0000-0000-0000DA040000}"/>
    <cellStyle name="い_【事前本番稼動】試行_イースト_報告資料 現物集中システム(1225向け)_添付資料2_マスタースケジュール_マスタースケジュール（レベル2）201006_別紙05_G+Ph3マスタースケジュール(G+認証追加版)" xfId="1245" xr:uid="{00000000-0005-0000-0000-0000DB040000}"/>
    <cellStyle name="い_【事前本番稼動】試行_イースト_報告資料 現物集中システム(1225向け)_別紙05_G+Ph3マスタースケジュール" xfId="1246" xr:uid="{00000000-0005-0000-0000-0000DC040000}"/>
    <cellStyle name="い_【事前本番稼動】試行_イースト_報告資料 現物集中システム(1225向け)_別紙05_G+Ph3マスタースケジュール(20101027版)" xfId="1247" xr:uid="{00000000-0005-0000-0000-0000DD040000}"/>
    <cellStyle name="い_【事前本番稼動】試行_イースト_報告資料 現物集中システム(1225向け)_別紙05_G+Ph3マスタースケジュール(20101102版)" xfId="1248" xr:uid="{00000000-0005-0000-0000-0000DE040000}"/>
    <cellStyle name="い_【事前本番稼動】試行_イースト_報告資料 現物集中システム(1225向け)_別紙05_G+Ph3マスタースケジュール(20101116版)" xfId="1249" xr:uid="{00000000-0005-0000-0000-0000DF040000}"/>
    <cellStyle name="い_【事前本番稼動】試行_イースト_報告資料 現物集中システム(1225向け)_別紙05_G+Ph3マスタースケジュール(G+認証追加版)" xfId="1250" xr:uid="{00000000-0005-0000-0000-0000E0040000}"/>
    <cellStyle name="い_【事前本番稼動】試行_イースト_報告資料 現物集中システム(1225向け)_別紙06_体制図" xfId="1251" xr:uid="{00000000-0005-0000-0000-0000E1040000}"/>
    <cellStyle name="い_【事前本番稼動】試行_イースト_報告資料 現物集中システム(1225向け)_別紙6_マスタースケジュール" xfId="1252" xr:uid="{00000000-0005-0000-0000-0000E2040000}"/>
    <cellStyle name="い_【事前本番稼動】試行_イースト_報告資料 現物集中システム(1225向け)_別紙xx_G+P3局面定義" xfId="1253" xr:uid="{00000000-0005-0000-0000-0000E3040000}"/>
    <cellStyle name="い_【事前本番稼動】試行_イースト_報告資料 現物集中システム(1225向け)_本文(基本設計中間)" xfId="1254" xr:uid="{00000000-0005-0000-0000-0000E4040000}"/>
    <cellStyle name="い_【事前本番稼動】試行_イースト_報告資料 現物集中システム(1225向け)_本文(第1回基本設計中間)" xfId="1255" xr:uid="{00000000-0005-0000-0000-0000E5040000}"/>
    <cellStyle name="い_【事前本番稼動】試行_イースト_報告資料 現物集中システム(1225向け)_予実管理" xfId="1256" xr:uid="{00000000-0005-0000-0000-0000E6040000}"/>
    <cellStyle name="い_【事前本番稼動】試行_イースト_報告資料 現物集中システム(1225向け)_立上判定会資料" xfId="1257" xr:uid="{00000000-0005-0000-0000-0000E7040000}"/>
    <cellStyle name="い_【事前本番稼動】試行_イースト_報告資料 現物集中システム(1225向け)_立上判定会資料_基本設計推進ガイド" xfId="1258" xr:uid="{00000000-0005-0000-0000-0000E8040000}"/>
    <cellStyle name="い_【事前本番稼動】試行_イースト_報告資料 現物集中システム(1225向け)_立上判定会資料_総投資" xfId="1259" xr:uid="{00000000-0005-0000-0000-0000E9040000}"/>
    <cellStyle name="い_【事前本番稼動】試行_イースト_報告資料 現物集中システム(1225向け)_立上判定会資料_総投資_○第一回個別プログレス(作成中)" xfId="1260" xr:uid="{00000000-0005-0000-0000-0000EA040000}"/>
    <cellStyle name="い_【事前本番稼動】試行_イースト_報告資料 現物集中システム(1225向け)_立上判定会資料_総投資_2-1.立上判定会資料" xfId="1261" xr:uid="{00000000-0005-0000-0000-0000EB040000}"/>
    <cellStyle name="い_【事前本番稼動】試行_イースト_報告資料 現物集中システム(1225向け)_立上判定会資料_総投資_コピー第一回個別プログレス(作成中)" xfId="1262" xr:uid="{00000000-0005-0000-0000-0000EC040000}"/>
    <cellStyle name="い_【事前本番稼動】試行_イースト_報告資料 現物集中システム(1225向け)_立上判定会資料_総投資_第一回個別プログレス(Draft)プロ管提出" xfId="1263" xr:uid="{00000000-0005-0000-0000-0000ED040000}"/>
    <cellStyle name="い_【事前本番稼動】試行_イースト_報告資料 現物集中システム(1225向け)_立上判定会資料_総投資_第一回個別プログレス(作成中)" xfId="1264" xr:uid="{00000000-0005-0000-0000-0000EE040000}"/>
    <cellStyle name="い_【事前本番稼動】試行_イースト_報告資料 現物集中システム(1225向け)_立上判定会資料_総投資_添付2_体制図" xfId="1265" xr:uid="{00000000-0005-0000-0000-0000EF040000}"/>
    <cellStyle name="い_【事前本番稼動】試行_イースト_報告資料 現物集中システム(1225向け)_立上判定会資料_総投資_本文(基本設計中間)" xfId="1266" xr:uid="{00000000-0005-0000-0000-0000F0040000}"/>
    <cellStyle name="い_【事前本番稼動】試行_イースト_報告資料 現物集中システム(1225向け)_立上判定会資料_総投資_本文(第1回基本設計中間)" xfId="1267" xr:uid="{00000000-0005-0000-0000-0000F1040000}"/>
    <cellStyle name="い_【事前本番稼動】試行_イースト_報告資料 現物集中システム(1225向け)_立上判定会資料_体制図" xfId="1268" xr:uid="{00000000-0005-0000-0000-0000F2040000}"/>
    <cellStyle name="い_【事前本番稼動】試行_イースト_報告資料 現物集中システム(1225向け)_立上判定会資料_立上判定会添付資料" xfId="1269" xr:uid="{00000000-0005-0000-0000-0000F3040000}"/>
    <cellStyle name="い_【事前本番稼動】試行_イースト_報告資料 現物集中システム(1225向け)_立上判定会添付資料" xfId="1270" xr:uid="{00000000-0005-0000-0000-0000F4040000}"/>
    <cellStyle name="い_【事前本番稼動】試行_イースト_本文(基本設計中間)" xfId="1271" xr:uid="{00000000-0005-0000-0000-0000F5040000}"/>
    <cellStyle name="い_【事前本番稼動】試行_イースト_本文(第1回基本設計中間)" xfId="1272" xr:uid="{00000000-0005-0000-0000-0000F6040000}"/>
    <cellStyle name="い_【事前本番稼動】試行_イースト_予実管理" xfId="1273" xr:uid="{00000000-0005-0000-0000-0000F7040000}"/>
    <cellStyle name="い_【事前本番稼動】試行_イースト_立上判定会資料" xfId="1274" xr:uid="{00000000-0005-0000-0000-0000F8040000}"/>
    <cellStyle name="い_【事前本番稼動】試行_イースト_立上判定会資料_基本設計推進ガイド" xfId="1275" xr:uid="{00000000-0005-0000-0000-0000F9040000}"/>
    <cellStyle name="い_【事前本番稼動】試行_イースト_立上判定会資料_総投資" xfId="1276" xr:uid="{00000000-0005-0000-0000-0000FA040000}"/>
    <cellStyle name="い_【事前本番稼動】試行_イースト_立上判定会資料_総投資_○第一回個別プログレス(作成中)" xfId="1277" xr:uid="{00000000-0005-0000-0000-0000FB040000}"/>
    <cellStyle name="い_【事前本番稼動】試行_イースト_立上判定会資料_総投資_2-1.立上判定会資料" xfId="1278" xr:uid="{00000000-0005-0000-0000-0000FC040000}"/>
    <cellStyle name="い_【事前本番稼動】試行_イースト_立上判定会資料_総投資_コピー第一回個別プログレス(作成中)" xfId="1279" xr:uid="{00000000-0005-0000-0000-0000FD040000}"/>
    <cellStyle name="い_【事前本番稼動】試行_イースト_立上判定会資料_総投資_第一回個別プログレス(Draft)プロ管提出" xfId="1280" xr:uid="{00000000-0005-0000-0000-0000FE040000}"/>
    <cellStyle name="い_【事前本番稼動】試行_イースト_立上判定会資料_総投資_第一回個別プログレス(作成中)" xfId="1281" xr:uid="{00000000-0005-0000-0000-0000FF040000}"/>
    <cellStyle name="い_【事前本番稼動】試行_イースト_立上判定会資料_総投資_添付2_体制図" xfId="1282" xr:uid="{00000000-0005-0000-0000-000000050000}"/>
    <cellStyle name="い_【事前本番稼動】試行_イースト_立上判定会資料_総投資_本文(基本設計中間)" xfId="1283" xr:uid="{00000000-0005-0000-0000-000001050000}"/>
    <cellStyle name="い_【事前本番稼動】試行_イースト_立上判定会資料_総投資_本文(第1回基本設計中間)" xfId="1284" xr:uid="{00000000-0005-0000-0000-000002050000}"/>
    <cellStyle name="い_【事前本番稼動】試行_イースト_立上判定会資料_体制図" xfId="1285" xr:uid="{00000000-0005-0000-0000-000003050000}"/>
    <cellStyle name="い_【事前本番稼動】試行_イースト_立上判定会資料_立上判定会添付資料" xfId="1286" xr:uid="{00000000-0005-0000-0000-000004050000}"/>
    <cellStyle name="い_【事前本番稼動】試行_イースト_立上判定会添付資料" xfId="1287" xr:uid="{00000000-0005-0000-0000-000005050000}"/>
    <cellStyle name="い_○第一回個別プログレス(作成中)" xfId="1288" xr:uid="{00000000-0005-0000-0000-000006050000}"/>
    <cellStyle name="い_2-1.立上判定会資料" xfId="1289" xr:uid="{00000000-0005-0000-0000-000007050000}"/>
    <cellStyle name="い_GCMS+P3マスタースケジュール（Ver1）201008" xfId="1290" xr:uid="{00000000-0005-0000-0000-000008050000}"/>
    <cellStyle name="い_GCMS+P3局面定義（Ver1）201008" xfId="1291" xr:uid="{00000000-0005-0000-0000-000009050000}"/>
    <cellStyle name="い_アプリケーションアーキテクチャ検討" xfId="1292" xr:uid="{00000000-0005-0000-0000-00000A050000}"/>
    <cellStyle name="い_アプリケーションアーキテクチャ検討_【別紙2】サーバ配置(基盤)" xfId="1293" xr:uid="{00000000-0005-0000-0000-00000B050000}"/>
    <cellStyle name="い_アプリケーションアーキテクチャ検討_【別紙2】サーバ配置(基盤)_GCMS+P3マスタースケジュール（Ver1）201008" xfId="1294" xr:uid="{00000000-0005-0000-0000-00000C050000}"/>
    <cellStyle name="い_アプリケーションアーキテクチャ検討_【別紙2】サーバ配置(基盤)_GCMS+P3局面定義（Ver1）201008" xfId="1295" xr:uid="{00000000-0005-0000-0000-00000D050000}"/>
    <cellStyle name="い_アプリケーションアーキテクチャ検討_【別紙2】サーバ配置(基盤)_コピー ～ 別紙05_G+Ph3マスタースケジュール(G+認証追加版)" xfId="1296" xr:uid="{00000000-0005-0000-0000-00000E050000}"/>
    <cellStyle name="い_アプリケーションアーキテクチャ検討_【別紙2】サーバ配置(基盤)_マスタースケジュール（Ver2）201006" xfId="1297" xr:uid="{00000000-0005-0000-0000-00000F050000}"/>
    <cellStyle name="い_アプリケーションアーキテクチャ検討_【別紙2】サーバ配置(基盤)_マスタースケジュール更新履歴" xfId="1298" xr:uid="{00000000-0005-0000-0000-000010050000}"/>
    <cellStyle name="い_アプリケーションアーキテクチャ検討_【別紙2】サーバ配置(基盤)_マスタースケジュール更新履歴_G+Ph3マスタースケジュール" xfId="1299" xr:uid="{00000000-0005-0000-0000-000011050000}"/>
    <cellStyle name="い_アプリケーションアーキテクチャ検討_【別紙2】サーバ配置(基盤)_マスタースケジュール更新履歴_G+Ph3マスタースケジュール_コピー ～ 別紙05_G+Ph3マスタースケジュール(G+認証追加版)" xfId="1300" xr:uid="{00000000-0005-0000-0000-000012050000}"/>
    <cellStyle name="い_アプリケーションアーキテクチャ検討_【別紙2】サーバ配置(基盤)_マスタースケジュール更新履歴_G+Ph3マスタースケジュール_別紙05_G+Ph3マスタースケジュール(20101027版)" xfId="1301" xr:uid="{00000000-0005-0000-0000-000013050000}"/>
    <cellStyle name="い_アプリケーションアーキテクチャ検討_【別紙2】サーバ配置(基盤)_マスタースケジュール更新履歴_G+Ph3マスタースケジュール_別紙05_G+Ph3マスタースケジュール(20101102版)" xfId="1302" xr:uid="{00000000-0005-0000-0000-000014050000}"/>
    <cellStyle name="い_アプリケーションアーキテクチャ検討_【別紙2】サーバ配置(基盤)_マスタースケジュール更新履歴_G+Ph3マスタースケジュール_別紙05_G+Ph3マスタースケジュール(20101116版)" xfId="1303" xr:uid="{00000000-0005-0000-0000-000015050000}"/>
    <cellStyle name="い_アプリケーションアーキテクチャ検討_【別紙2】サーバ配置(基盤)_マスタースケジュール更新履歴_G+Ph3マスタースケジュール_別紙05_G+Ph3マスタースケジュール(G+認証追加版)" xfId="1304" xr:uid="{00000000-0005-0000-0000-000016050000}"/>
    <cellStyle name="い_アプリケーションアーキテクチャ検討_【別紙2】サーバ配置(基盤)_マスタースケジュール更新履歴_マスタースケジュール（レベル2）201006" xfId="1305" xr:uid="{00000000-0005-0000-0000-000017050000}"/>
    <cellStyle name="い_アプリケーションアーキテクチャ検討_【別紙2】サーバ配置(基盤)_マスタースケジュール更新履歴_マスタースケジュール（レベル2）201006_コピー ～ 別紙05_G+Ph3マスタースケジュール(G+認証追加版)" xfId="1306" xr:uid="{00000000-0005-0000-0000-000018050000}"/>
    <cellStyle name="い_アプリケーションアーキテクチャ検討_【別紙2】サーバ配置(基盤)_マスタースケジュール更新履歴_マスタースケジュール（レベル2）201006_別紙05_G+Ph3マスタースケジュール(20101027版)" xfId="1307" xr:uid="{00000000-0005-0000-0000-000019050000}"/>
    <cellStyle name="い_アプリケーションアーキテクチャ検討_【別紙2】サーバ配置(基盤)_マスタースケジュール更新履歴_マスタースケジュール（レベル2）201006_別紙05_G+Ph3マスタースケジュール(20101102版)" xfId="1308" xr:uid="{00000000-0005-0000-0000-00001A050000}"/>
    <cellStyle name="い_アプリケーションアーキテクチャ検討_【別紙2】サーバ配置(基盤)_マスタースケジュール更新履歴_マスタースケジュール（レベル2）201006_別紙05_G+Ph3マスタースケジュール(20101116版)" xfId="1309" xr:uid="{00000000-0005-0000-0000-00001B050000}"/>
    <cellStyle name="い_アプリケーションアーキテクチャ検討_【別紙2】サーバ配置(基盤)_マスタースケジュール更新履歴_マスタースケジュール（レベル2）201006_別紙05_G+Ph3マスタースケジュール(G+認証追加版)" xfId="1310" xr:uid="{00000000-0005-0000-0000-00001C050000}"/>
    <cellStyle name="い_アプリケーションアーキテクチャ検討_【別紙2】サーバ配置(基盤)_基本設計推進ガイド" xfId="1311" xr:uid="{00000000-0005-0000-0000-00001D050000}"/>
    <cellStyle name="い_アプリケーションアーキテクチャ検討_【別紙2】サーバ配置(基盤)_体制図" xfId="1312" xr:uid="{00000000-0005-0000-0000-00001E050000}"/>
    <cellStyle name="い_アプリケーションアーキテクチャ検討_【別紙2】サーバ配置(基盤)_添付資料2_マスタースケジュール" xfId="1313" xr:uid="{00000000-0005-0000-0000-00001F050000}"/>
    <cellStyle name="い_アプリケーションアーキテクチャ検討_【別紙2】サーバ配置(基盤)_添付資料2_マスタースケジュール_G+Ph3マスタースケジュール" xfId="1314" xr:uid="{00000000-0005-0000-0000-000020050000}"/>
    <cellStyle name="い_アプリケーションアーキテクチャ検討_【別紙2】サーバ配置(基盤)_添付資料2_マスタースケジュール_G+Ph3マスタースケジュール_コピー ～ 別紙05_G+Ph3マスタースケジュール(G+認証追加版)" xfId="1315" xr:uid="{00000000-0005-0000-0000-000021050000}"/>
    <cellStyle name="い_アプリケーションアーキテクチャ検討_【別紙2】サーバ配置(基盤)_添付資料2_マスタースケジュール_G+Ph3マスタースケジュール_別紙05_G+Ph3マスタースケジュール(20101027版)" xfId="1316" xr:uid="{00000000-0005-0000-0000-000022050000}"/>
    <cellStyle name="い_アプリケーションアーキテクチャ検討_【別紙2】サーバ配置(基盤)_添付資料2_マスタースケジュール_G+Ph3マスタースケジュール_別紙05_G+Ph3マスタースケジュール(20101102版)" xfId="1317" xr:uid="{00000000-0005-0000-0000-000023050000}"/>
    <cellStyle name="い_アプリケーションアーキテクチャ検討_【別紙2】サーバ配置(基盤)_添付資料2_マスタースケジュール_G+Ph3マスタースケジュール_別紙05_G+Ph3マスタースケジュール(20101116版)" xfId="1318" xr:uid="{00000000-0005-0000-0000-000024050000}"/>
    <cellStyle name="い_アプリケーションアーキテクチャ検討_【別紙2】サーバ配置(基盤)_添付資料2_マスタースケジュール_G+Ph3マスタースケジュール_別紙05_G+Ph3マスタースケジュール(G+認証追加版)" xfId="1319" xr:uid="{00000000-0005-0000-0000-000025050000}"/>
    <cellStyle name="い_アプリケーションアーキテクチャ検討_【別紙2】サーバ配置(基盤)_添付資料2_マスタースケジュール_マスタースケジュール（レベル2）201006" xfId="1320" xr:uid="{00000000-0005-0000-0000-000026050000}"/>
    <cellStyle name="い_アプリケーションアーキテクチャ検討_【別紙2】サーバ配置(基盤)_添付資料2_マスタースケジュール_マスタースケジュール（レベル2）201006_コピー ～ 別紙05_G+Ph3マスタースケジュール(G+認証追加版)" xfId="1321" xr:uid="{00000000-0005-0000-0000-000027050000}"/>
    <cellStyle name="い_アプリケーションアーキテクチャ検討_【別紙2】サーバ配置(基盤)_添付資料2_マスタースケジュール_マスタースケジュール（レベル2）201006_別紙05_G+Ph3マスタースケジュール(20101027版)" xfId="1322" xr:uid="{00000000-0005-0000-0000-000028050000}"/>
    <cellStyle name="い_アプリケーションアーキテクチャ検討_【別紙2】サーバ配置(基盤)_添付資料2_マスタースケジュール_マスタースケジュール（レベル2）201006_別紙05_G+Ph3マスタースケジュール(20101102版)" xfId="1323" xr:uid="{00000000-0005-0000-0000-000029050000}"/>
    <cellStyle name="い_アプリケーションアーキテクチャ検討_【別紙2】サーバ配置(基盤)_添付資料2_マスタースケジュール_マスタースケジュール（レベル2）201006_別紙05_G+Ph3マスタースケジュール(20101116版)" xfId="1324" xr:uid="{00000000-0005-0000-0000-00002A050000}"/>
    <cellStyle name="い_アプリケーションアーキテクチャ検討_【別紙2】サーバ配置(基盤)_添付資料2_マスタースケジュール_マスタースケジュール（レベル2）201006_別紙05_G+Ph3マスタースケジュール(G+認証追加版)" xfId="1325" xr:uid="{00000000-0005-0000-0000-00002B050000}"/>
    <cellStyle name="い_アプリケーションアーキテクチャ検討_【別紙2】サーバ配置(基盤)_別紙05_G+Ph3マスタースケジュール" xfId="1326" xr:uid="{00000000-0005-0000-0000-00002C050000}"/>
    <cellStyle name="い_アプリケーションアーキテクチャ検討_【別紙2】サーバ配置(基盤)_別紙05_G+Ph3マスタースケジュール(20101027版)" xfId="1327" xr:uid="{00000000-0005-0000-0000-00002D050000}"/>
    <cellStyle name="い_アプリケーションアーキテクチャ検討_【別紙2】サーバ配置(基盤)_別紙05_G+Ph3マスタースケジュール(20101102版)" xfId="1328" xr:uid="{00000000-0005-0000-0000-00002E050000}"/>
    <cellStyle name="い_アプリケーションアーキテクチャ検討_【別紙2】サーバ配置(基盤)_別紙05_G+Ph3マスタースケジュール(20101116版)" xfId="1329" xr:uid="{00000000-0005-0000-0000-00002F050000}"/>
    <cellStyle name="い_アプリケーションアーキテクチャ検討_【別紙2】サーバ配置(基盤)_別紙05_G+Ph3マスタースケジュール(G+認証追加版)" xfId="1330" xr:uid="{00000000-0005-0000-0000-000030050000}"/>
    <cellStyle name="い_アプリケーションアーキテクチャ検討_【別紙2】サーバ配置(基盤)_別紙06_体制図" xfId="1331" xr:uid="{00000000-0005-0000-0000-000031050000}"/>
    <cellStyle name="い_アプリケーションアーキテクチャ検討_【別紙2】サーバ配置(基盤)_別紙6_マスタースケジュール" xfId="1332" xr:uid="{00000000-0005-0000-0000-000032050000}"/>
    <cellStyle name="い_アプリケーションアーキテクチャ検討_【別紙2】サーバ配置(基盤)_別紙xx_G+P3局面定義" xfId="1333" xr:uid="{00000000-0005-0000-0000-000033050000}"/>
    <cellStyle name="い_アプリケーションアーキテクチャ検討_【別紙2】サーバ配置(基盤)_立上判定会添付資料" xfId="1334" xr:uid="{00000000-0005-0000-0000-000034050000}"/>
    <cellStyle name="い_アプリケーションアーキテクチャ検討_GCMS+P3マスタースケジュール（Ver1）201008" xfId="1335" xr:uid="{00000000-0005-0000-0000-000035050000}"/>
    <cellStyle name="い_アプリケーションアーキテクチャ検討_GCMS+P3局面定義（Ver1）201008" xfId="1336" xr:uid="{00000000-0005-0000-0000-000036050000}"/>
    <cellStyle name="い_アプリケーションアーキテクチャ検討_アプリケーションアーキテクチャ検討" xfId="1337" xr:uid="{00000000-0005-0000-0000-000037050000}"/>
    <cellStyle name="い_アプリケーションアーキテクチャ検討_アプリケーションアーキテクチャ検討_GCMS+P3マスタースケジュール（Ver1）201008" xfId="1338" xr:uid="{00000000-0005-0000-0000-000038050000}"/>
    <cellStyle name="い_アプリケーションアーキテクチャ検討_アプリケーションアーキテクチャ検討_GCMS+P3局面定義（Ver1）201008" xfId="1339" xr:uid="{00000000-0005-0000-0000-000039050000}"/>
    <cellStyle name="い_アプリケーションアーキテクチャ検討_アプリケーションアーキテクチャ検討_コピー ～ 別紙05_G+Ph3マスタースケジュール(G+認証追加版)" xfId="1340" xr:uid="{00000000-0005-0000-0000-00003A050000}"/>
    <cellStyle name="い_アプリケーションアーキテクチャ検討_アプリケーションアーキテクチャ検討_マスタースケジュール（Ver2）201006" xfId="1341" xr:uid="{00000000-0005-0000-0000-00003B050000}"/>
    <cellStyle name="い_アプリケーションアーキテクチャ検討_アプリケーションアーキテクチャ検討_マスタースケジュール更新履歴" xfId="1342" xr:uid="{00000000-0005-0000-0000-00003C050000}"/>
    <cellStyle name="い_アプリケーションアーキテクチャ検討_アプリケーションアーキテクチャ検討_マスタースケジュール更新履歴_G+Ph3マスタースケジュール" xfId="1343" xr:uid="{00000000-0005-0000-0000-00003D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44" xr:uid="{00000000-0005-0000-0000-00003E050000}"/>
    <cellStyle name="い_アプリケーションアーキテクチャ検討_アプリケーションアーキテクチャ検討_マスタースケジュール更新履歴_G+Ph3マスタースケジュール_別紙05_G+Ph3マスタースケジュール(20101027版)" xfId="1345" xr:uid="{00000000-0005-0000-0000-00003F050000}"/>
    <cellStyle name="い_アプリケーションアーキテクチャ検討_アプリケーションアーキテクチャ検討_マスタースケジュール更新履歴_G+Ph3マスタースケジュール_別紙05_G+Ph3マスタースケジュール(20101102版)" xfId="1346" xr:uid="{00000000-0005-0000-0000-000040050000}"/>
    <cellStyle name="い_アプリケーションアーキテクチャ検討_アプリケーションアーキテクチャ検討_マスタースケジュール更新履歴_G+Ph3マスタースケジュール_別紙05_G+Ph3マスタースケジュール(20101116版)" xfId="1347" xr:uid="{00000000-0005-0000-0000-000041050000}"/>
    <cellStyle name="い_アプリケーションアーキテクチャ検討_アプリケーションアーキテクチャ検討_マスタースケジュール更新履歴_G+Ph3マスタースケジュール_別紙05_G+Ph3マスタースケジュール(G+認証追加版)" xfId="1348" xr:uid="{00000000-0005-0000-0000-000042050000}"/>
    <cellStyle name="い_アプリケーションアーキテクチャ検討_アプリケーションアーキテクチャ検討_マスタースケジュール更新履歴_マスタースケジュール（レベル2）201006" xfId="1349" xr:uid="{00000000-0005-0000-0000-000043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50" xr:uid="{00000000-0005-0000-0000-000044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51" xr:uid="{00000000-0005-0000-0000-000045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52" xr:uid="{00000000-0005-0000-0000-000046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53" xr:uid="{00000000-0005-0000-0000-000047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54" xr:uid="{00000000-0005-0000-0000-000048050000}"/>
    <cellStyle name="い_アプリケーションアーキテクチャ検討_アプリケーションアーキテクチャ検討_基本設計推進ガイド" xfId="1355" xr:uid="{00000000-0005-0000-0000-000049050000}"/>
    <cellStyle name="い_アプリケーションアーキテクチャ検討_アプリケーションアーキテクチャ検討_体制図" xfId="1356" xr:uid="{00000000-0005-0000-0000-00004A050000}"/>
    <cellStyle name="い_アプリケーションアーキテクチャ検討_アプリケーションアーキテクチャ検討_添付資料2_マスタースケジュール" xfId="1357" xr:uid="{00000000-0005-0000-0000-00004B050000}"/>
    <cellStyle name="い_アプリケーションアーキテクチャ検討_アプリケーションアーキテクチャ検討_添付資料2_マスタースケジュール_G+Ph3マスタースケジュール" xfId="1358" xr:uid="{00000000-0005-0000-0000-00004C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59" xr:uid="{00000000-0005-0000-0000-00004D050000}"/>
    <cellStyle name="い_アプリケーションアーキテクチャ検討_アプリケーションアーキテクチャ検討_添付資料2_マスタースケジュール_G+Ph3マスタースケジュール_別紙05_G+Ph3マスタースケジュール(20101027版)" xfId="1360" xr:uid="{00000000-0005-0000-0000-00004E050000}"/>
    <cellStyle name="い_アプリケーションアーキテクチャ検討_アプリケーションアーキテクチャ検討_添付資料2_マスタースケジュール_G+Ph3マスタースケジュール_別紙05_G+Ph3マスタースケジュール(20101102版)" xfId="1361" xr:uid="{00000000-0005-0000-0000-00004F050000}"/>
    <cellStyle name="い_アプリケーションアーキテクチャ検討_アプリケーションアーキテクチャ検討_添付資料2_マスタースケジュール_G+Ph3マスタースケジュール_別紙05_G+Ph3マスタースケジュール(20101116版)" xfId="1362" xr:uid="{00000000-0005-0000-0000-000050050000}"/>
    <cellStyle name="い_アプリケーションアーキテクチャ検討_アプリケーションアーキテクチャ検討_添付資料2_マスタースケジュール_G+Ph3マスタースケジュール_別紙05_G+Ph3マスタースケジュール(G+認証追加版)" xfId="1363" xr:uid="{00000000-0005-0000-0000-000051050000}"/>
    <cellStyle name="い_アプリケーションアーキテクチャ検討_アプリケーションアーキテクチャ検討_添付資料2_マスタースケジュール_マスタースケジュール（レベル2）201006" xfId="1364" xr:uid="{00000000-0005-0000-0000-000052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65" xr:uid="{00000000-0005-0000-0000-000053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66" xr:uid="{00000000-0005-0000-0000-000054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67" xr:uid="{00000000-0005-0000-0000-000055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68" xr:uid="{00000000-0005-0000-0000-000056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69" xr:uid="{00000000-0005-0000-0000-000057050000}"/>
    <cellStyle name="い_アプリケーションアーキテクチャ検討_アプリケーションアーキテクチャ検討_別紙05_G+Ph3マスタースケジュール" xfId="1370" xr:uid="{00000000-0005-0000-0000-000058050000}"/>
    <cellStyle name="い_アプリケーションアーキテクチャ検討_アプリケーションアーキテクチャ検討_別紙05_G+Ph3マスタースケジュール(20101027版)" xfId="1371" xr:uid="{00000000-0005-0000-0000-000059050000}"/>
    <cellStyle name="い_アプリケーションアーキテクチャ検討_アプリケーションアーキテクチャ検討_別紙05_G+Ph3マスタースケジュール(20101102版)" xfId="1372" xr:uid="{00000000-0005-0000-0000-00005A050000}"/>
    <cellStyle name="い_アプリケーションアーキテクチャ検討_アプリケーションアーキテクチャ検討_別紙05_G+Ph3マスタースケジュール(20101116版)" xfId="1373" xr:uid="{00000000-0005-0000-0000-00005B050000}"/>
    <cellStyle name="い_アプリケーションアーキテクチャ検討_アプリケーションアーキテクチャ検討_別紙05_G+Ph3マスタースケジュール(G+認証追加版)" xfId="1374" xr:uid="{00000000-0005-0000-0000-00005C050000}"/>
    <cellStyle name="い_アプリケーションアーキテクチャ検討_アプリケーションアーキテクチャ検討_別紙06_体制図" xfId="1375" xr:uid="{00000000-0005-0000-0000-00005D050000}"/>
    <cellStyle name="い_アプリケーションアーキテクチャ検討_アプリケーションアーキテクチャ検討_別紙6_マスタースケジュール" xfId="1376" xr:uid="{00000000-0005-0000-0000-00005E050000}"/>
    <cellStyle name="い_アプリケーションアーキテクチャ検討_アプリケーションアーキテクチャ検討_別紙xx_G+P3局面定義" xfId="1377" xr:uid="{00000000-0005-0000-0000-00005F050000}"/>
    <cellStyle name="い_アプリケーションアーキテクチャ検討_アプリケーションアーキテクチャ検討_立上判定会添付資料" xfId="1378" xr:uid="{00000000-0005-0000-0000-000060050000}"/>
    <cellStyle name="い_アプリケーションアーキテクチャ検討_コピー ～ 別紙05_G+Ph3マスタースケジュール(G+認証追加版)" xfId="1379" xr:uid="{00000000-0005-0000-0000-000061050000}"/>
    <cellStyle name="い_アプリケーションアーキテクチャ検討_マスタースケジュール（Ver2）201006" xfId="1380" xr:uid="{00000000-0005-0000-0000-000062050000}"/>
    <cellStyle name="い_アプリケーションアーキテクチャ検討_マスタースケジュール更新履歴" xfId="1381" xr:uid="{00000000-0005-0000-0000-000063050000}"/>
    <cellStyle name="い_アプリケーションアーキテクチャ検討_マスタースケジュール更新履歴_G+Ph3マスタースケジュール" xfId="1382" xr:uid="{00000000-0005-0000-0000-000064050000}"/>
    <cellStyle name="い_アプリケーションアーキテクチャ検討_マスタースケジュール更新履歴_G+Ph3マスタースケジュール_コピー ～ 別紙05_G+Ph3マスタースケジュール(G+認証追加版)" xfId="1383" xr:uid="{00000000-0005-0000-0000-000065050000}"/>
    <cellStyle name="い_アプリケーションアーキテクチャ検討_マスタースケジュール更新履歴_G+Ph3マスタースケジュール_別紙05_G+Ph3マスタースケジュール(20101027版)" xfId="1384" xr:uid="{00000000-0005-0000-0000-000066050000}"/>
    <cellStyle name="い_アプリケーションアーキテクチャ検討_マスタースケジュール更新履歴_G+Ph3マスタースケジュール_別紙05_G+Ph3マスタースケジュール(20101102版)" xfId="1385" xr:uid="{00000000-0005-0000-0000-000067050000}"/>
    <cellStyle name="い_アプリケーションアーキテクチャ検討_マスタースケジュール更新履歴_G+Ph3マスタースケジュール_別紙05_G+Ph3マスタースケジュール(20101116版)" xfId="1386" xr:uid="{00000000-0005-0000-0000-000068050000}"/>
    <cellStyle name="い_アプリケーションアーキテクチャ検討_マスタースケジュール更新履歴_G+Ph3マスタースケジュール_別紙05_G+Ph3マスタースケジュール(G+認証追加版)" xfId="1387" xr:uid="{00000000-0005-0000-0000-000069050000}"/>
    <cellStyle name="い_アプリケーションアーキテクチャ検討_マスタースケジュール更新履歴_マスタースケジュール（レベル2）201006" xfId="1388" xr:uid="{00000000-0005-0000-0000-00006A050000}"/>
    <cellStyle name="い_アプリケーションアーキテクチャ検討_マスタースケジュール更新履歴_マスタースケジュール（レベル2）201006_コピー ～ 別紙05_G+Ph3マスタースケジュール(G+認証追加版)" xfId="1389" xr:uid="{00000000-0005-0000-0000-00006B050000}"/>
    <cellStyle name="い_アプリケーションアーキテクチャ検討_マスタースケジュール更新履歴_マスタースケジュール（レベル2）201006_別紙05_G+Ph3マスタースケジュール(20101027版)" xfId="1390" xr:uid="{00000000-0005-0000-0000-00006C050000}"/>
    <cellStyle name="い_アプリケーションアーキテクチャ検討_マスタースケジュール更新履歴_マスタースケジュール（レベル2）201006_別紙05_G+Ph3マスタースケジュール(20101102版)" xfId="1391" xr:uid="{00000000-0005-0000-0000-00006D050000}"/>
    <cellStyle name="い_アプリケーションアーキテクチャ検討_マスタースケジュール更新履歴_マスタースケジュール（レベル2）201006_別紙05_G+Ph3マスタースケジュール(20101116版)" xfId="1392" xr:uid="{00000000-0005-0000-0000-00006E050000}"/>
    <cellStyle name="い_アプリケーションアーキテクチャ検討_マスタースケジュール更新履歴_マスタースケジュール（レベル2）201006_別紙05_G+Ph3マスタースケジュール(G+認証追加版)" xfId="1393" xr:uid="{00000000-0005-0000-0000-00006F050000}"/>
    <cellStyle name="い_アプリケーションアーキテクチャ検討_基本設計推進ガイド" xfId="1394" xr:uid="{00000000-0005-0000-0000-000070050000}"/>
    <cellStyle name="い_アプリケーションアーキテクチャ検討_参考_アプリケーションアーキテクチャ検討" xfId="1395" xr:uid="{00000000-0005-0000-0000-000071050000}"/>
    <cellStyle name="い_アプリケーションアーキテクチャ検討_参考_アプリケーションアーキテクチャ検討_GCMS+P3マスタースケジュール（Ver1）201008" xfId="1396" xr:uid="{00000000-0005-0000-0000-000072050000}"/>
    <cellStyle name="い_アプリケーションアーキテクチャ検討_参考_アプリケーションアーキテクチャ検討_GCMS+P3局面定義（Ver1）201008" xfId="1397" xr:uid="{00000000-0005-0000-0000-000073050000}"/>
    <cellStyle name="い_アプリケーションアーキテクチャ検討_参考_アプリケーションアーキテクチャ検討_コピー ～ 別紙05_G+Ph3マスタースケジュール(G+認証追加版)" xfId="1398" xr:uid="{00000000-0005-0000-0000-000074050000}"/>
    <cellStyle name="い_アプリケーションアーキテクチャ検討_参考_アプリケーションアーキテクチャ検討_マスタースケジュール（Ver2）201006" xfId="1399" xr:uid="{00000000-0005-0000-0000-000075050000}"/>
    <cellStyle name="い_アプリケーションアーキテクチャ検討_参考_アプリケーションアーキテクチャ検討_マスタースケジュール更新履歴" xfId="1400" xr:uid="{00000000-0005-0000-0000-000076050000}"/>
    <cellStyle name="い_アプリケーションアーキテクチャ検討_参考_アプリケーションアーキテクチャ検討_マスタースケジュール更新履歴_G+Ph3マスタースケジュール" xfId="1401" xr:uid="{00000000-0005-0000-0000-000077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402" xr:uid="{00000000-0005-0000-0000-000078050000}"/>
    <cellStyle name="い_アプリケーションアーキテクチャ検討_参考_アプリケーションアーキテクチャ検討_マスタースケジュール更新履歴_G+Ph3マスタースケジュール_別紙05_G+Ph3マスタースケジュール(20101027版)" xfId="1403" xr:uid="{00000000-0005-0000-0000-000079050000}"/>
    <cellStyle name="い_アプリケーションアーキテクチャ検討_参考_アプリケーションアーキテクチャ検討_マスタースケジュール更新履歴_G+Ph3マスタースケジュール_別紙05_G+Ph3マスタースケジュール(20101102版)" xfId="1404" xr:uid="{00000000-0005-0000-0000-00007A050000}"/>
    <cellStyle name="い_アプリケーションアーキテクチャ検討_参考_アプリケーションアーキテクチャ検討_マスタースケジュール更新履歴_G+Ph3マスタースケジュール_別紙05_G+Ph3マスタースケジュール(20101116版)" xfId="1405" xr:uid="{00000000-0005-0000-0000-00007B050000}"/>
    <cellStyle name="い_アプリケーションアーキテクチャ検討_参考_アプリケーションアーキテクチャ検討_マスタースケジュール更新履歴_G+Ph3マスタースケジュール_別紙05_G+Ph3マスタースケジュール(G+認証追加版)" xfId="1406" xr:uid="{00000000-0005-0000-0000-00007C050000}"/>
    <cellStyle name="い_アプリケーションアーキテクチャ検討_参考_アプリケーションアーキテクチャ検討_マスタースケジュール更新履歴_マスタースケジュール（レベル2）201006" xfId="1407" xr:uid="{00000000-0005-0000-0000-00007D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408" xr:uid="{00000000-0005-0000-0000-00007E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409" xr:uid="{00000000-0005-0000-0000-00007F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410" xr:uid="{00000000-0005-0000-0000-000080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411" xr:uid="{00000000-0005-0000-0000-000081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412" xr:uid="{00000000-0005-0000-0000-000082050000}"/>
    <cellStyle name="い_アプリケーションアーキテクチャ検討_参考_アプリケーションアーキテクチャ検討_基本設計推進ガイド" xfId="1413" xr:uid="{00000000-0005-0000-0000-000083050000}"/>
    <cellStyle name="い_アプリケーションアーキテクチャ検討_参考_アプリケーションアーキテクチャ検討_体制図" xfId="1414" xr:uid="{00000000-0005-0000-0000-000084050000}"/>
    <cellStyle name="い_アプリケーションアーキテクチャ検討_参考_アプリケーションアーキテクチャ検討_添付資料2_マスタースケジュール" xfId="1415" xr:uid="{00000000-0005-0000-0000-000085050000}"/>
    <cellStyle name="い_アプリケーションアーキテクチャ検討_参考_アプリケーションアーキテクチャ検討_添付資料2_マスタースケジュール_G+Ph3マスタースケジュール" xfId="1416" xr:uid="{00000000-0005-0000-0000-000086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417" xr:uid="{00000000-0005-0000-0000-000087050000}"/>
    <cellStyle name="い_アプリケーションアーキテクチャ検討_参考_アプリケーションアーキテクチャ検討_添付資料2_マスタースケジュール_G+Ph3マスタースケジュール_別紙05_G+Ph3マスタースケジュール(20101027版)" xfId="1418" xr:uid="{00000000-0005-0000-0000-000088050000}"/>
    <cellStyle name="い_アプリケーションアーキテクチャ検討_参考_アプリケーションアーキテクチャ検討_添付資料2_マスタースケジュール_G+Ph3マスタースケジュール_別紙05_G+Ph3マスタースケジュール(20101102版)" xfId="1419" xr:uid="{00000000-0005-0000-0000-000089050000}"/>
    <cellStyle name="い_アプリケーションアーキテクチャ検討_参考_アプリケーションアーキテクチャ検討_添付資料2_マスタースケジュール_G+Ph3マスタースケジュール_別紙05_G+Ph3マスタースケジュール(20101116版)" xfId="1420" xr:uid="{00000000-0005-0000-0000-00008A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421" xr:uid="{00000000-0005-0000-0000-00008B050000}"/>
    <cellStyle name="い_アプリケーションアーキテクチャ検討_参考_アプリケーションアーキテクチャ検討_添付資料2_マスタースケジュール_マスタースケジュール（レベル2）201006" xfId="1422" xr:uid="{00000000-0005-0000-0000-00008C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423" xr:uid="{00000000-0005-0000-0000-00008D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424" xr:uid="{00000000-0005-0000-0000-00008E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25" xr:uid="{00000000-0005-0000-0000-00008F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26" xr:uid="{00000000-0005-0000-0000-000090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27" xr:uid="{00000000-0005-0000-0000-000091050000}"/>
    <cellStyle name="い_アプリケーションアーキテクチャ検討_参考_アプリケーションアーキテクチャ検討_別紙05_G+Ph3マスタースケジュール" xfId="1428" xr:uid="{00000000-0005-0000-0000-000092050000}"/>
    <cellStyle name="い_アプリケーションアーキテクチャ検討_参考_アプリケーションアーキテクチャ検討_別紙05_G+Ph3マスタースケジュール(20101027版)" xfId="1429" xr:uid="{00000000-0005-0000-0000-000093050000}"/>
    <cellStyle name="い_アプリケーションアーキテクチャ検討_参考_アプリケーションアーキテクチャ検討_別紙05_G+Ph3マスタースケジュール(20101102版)" xfId="1430" xr:uid="{00000000-0005-0000-0000-000094050000}"/>
    <cellStyle name="い_アプリケーションアーキテクチャ検討_参考_アプリケーションアーキテクチャ検討_別紙05_G+Ph3マスタースケジュール(20101116版)" xfId="1431" xr:uid="{00000000-0005-0000-0000-000095050000}"/>
    <cellStyle name="い_アプリケーションアーキテクチャ検討_参考_アプリケーションアーキテクチャ検討_別紙05_G+Ph3マスタースケジュール(G+認証追加版)" xfId="1432" xr:uid="{00000000-0005-0000-0000-000096050000}"/>
    <cellStyle name="い_アプリケーションアーキテクチャ検討_参考_アプリケーションアーキテクチャ検討_別紙06_体制図" xfId="1433" xr:uid="{00000000-0005-0000-0000-000097050000}"/>
    <cellStyle name="い_アプリケーションアーキテクチャ検討_参考_アプリケーションアーキテクチャ検討_別紙6_マスタースケジュール" xfId="1434" xr:uid="{00000000-0005-0000-0000-000098050000}"/>
    <cellStyle name="い_アプリケーションアーキテクチャ検討_参考_アプリケーションアーキテクチャ検討_別紙xx_G+P3局面定義" xfId="1435" xr:uid="{00000000-0005-0000-0000-000099050000}"/>
    <cellStyle name="い_アプリケーションアーキテクチャ検討_参考_アプリケーションアーキテクチャ検討_立上判定会添付資料" xfId="1436" xr:uid="{00000000-0005-0000-0000-00009A050000}"/>
    <cellStyle name="い_アプリケーションアーキテクチャ検討_体制図" xfId="1437" xr:uid="{00000000-0005-0000-0000-00009B050000}"/>
    <cellStyle name="い_アプリケーションアーキテクチャ検討_添付資料2_マスタースケジュール" xfId="1438" xr:uid="{00000000-0005-0000-0000-00009C050000}"/>
    <cellStyle name="い_アプリケーションアーキテクチャ検討_添付資料2_マスタースケジュール_G+Ph3マスタースケジュール" xfId="1439" xr:uid="{00000000-0005-0000-0000-00009D050000}"/>
    <cellStyle name="い_アプリケーションアーキテクチャ検討_添付資料2_マスタースケジュール_G+Ph3マスタースケジュール_コピー ～ 別紙05_G+Ph3マスタースケジュール(G+認証追加版)" xfId="1440" xr:uid="{00000000-0005-0000-0000-00009E050000}"/>
    <cellStyle name="い_アプリケーションアーキテクチャ検討_添付資料2_マスタースケジュール_G+Ph3マスタースケジュール_別紙05_G+Ph3マスタースケジュール(20101027版)" xfId="1441" xr:uid="{00000000-0005-0000-0000-00009F050000}"/>
    <cellStyle name="い_アプリケーションアーキテクチャ検討_添付資料2_マスタースケジュール_G+Ph3マスタースケジュール_別紙05_G+Ph3マスタースケジュール(20101102版)" xfId="1442" xr:uid="{00000000-0005-0000-0000-0000A0050000}"/>
    <cellStyle name="い_アプリケーションアーキテクチャ検討_添付資料2_マスタースケジュール_G+Ph3マスタースケジュール_別紙05_G+Ph3マスタースケジュール(20101116版)" xfId="1443" xr:uid="{00000000-0005-0000-0000-0000A1050000}"/>
    <cellStyle name="い_アプリケーションアーキテクチャ検討_添付資料2_マスタースケジュール_G+Ph3マスタースケジュール_別紙05_G+Ph3マスタースケジュール(G+認証追加版)" xfId="1444" xr:uid="{00000000-0005-0000-0000-0000A2050000}"/>
    <cellStyle name="い_アプリケーションアーキテクチャ検討_添付資料2_マスタースケジュール_マスタースケジュール（レベル2）201006" xfId="1445" xr:uid="{00000000-0005-0000-0000-0000A3050000}"/>
    <cellStyle name="い_アプリケーションアーキテクチャ検討_添付資料2_マスタースケジュール_マスタースケジュール（レベル2）201006_コピー ～ 別紙05_G+Ph3マスタースケジュール(G+認証追加版)" xfId="1446" xr:uid="{00000000-0005-0000-0000-0000A4050000}"/>
    <cellStyle name="い_アプリケーションアーキテクチャ検討_添付資料2_マスタースケジュール_マスタースケジュール（レベル2）201006_別紙05_G+Ph3マスタースケジュール(20101027版)" xfId="1447" xr:uid="{00000000-0005-0000-0000-0000A5050000}"/>
    <cellStyle name="い_アプリケーションアーキテクチャ検討_添付資料2_マスタースケジュール_マスタースケジュール（レベル2）201006_別紙05_G+Ph3マスタースケジュール(20101102版)" xfId="1448" xr:uid="{00000000-0005-0000-0000-0000A6050000}"/>
    <cellStyle name="い_アプリケーションアーキテクチャ検討_添付資料2_マスタースケジュール_マスタースケジュール（レベル2）201006_別紙05_G+Ph3マスタースケジュール(20101116版)" xfId="1449" xr:uid="{00000000-0005-0000-0000-0000A7050000}"/>
    <cellStyle name="い_アプリケーションアーキテクチャ検討_添付資料2_マスタースケジュール_マスタースケジュール（レベル2）201006_別紙05_G+Ph3マスタースケジュール(G+認証追加版)" xfId="1450" xr:uid="{00000000-0005-0000-0000-0000A8050000}"/>
    <cellStyle name="い_アプリケーションアーキテクチャ検討_別紙05_G+Ph3マスタースケジュール" xfId="1451" xr:uid="{00000000-0005-0000-0000-0000A9050000}"/>
    <cellStyle name="い_アプリケーションアーキテクチャ検討_別紙05_G+Ph3マスタースケジュール(20101027版)" xfId="1452" xr:uid="{00000000-0005-0000-0000-0000AA050000}"/>
    <cellStyle name="い_アプリケーションアーキテクチャ検討_別紙05_G+Ph3マスタースケジュール(20101102版)" xfId="1453" xr:uid="{00000000-0005-0000-0000-0000AB050000}"/>
    <cellStyle name="い_アプリケーションアーキテクチャ検討_別紙05_G+Ph3マスタースケジュール(20101116版)" xfId="1454" xr:uid="{00000000-0005-0000-0000-0000AC050000}"/>
    <cellStyle name="い_アプリケーションアーキテクチャ検討_別紙05_G+Ph3マスタースケジュール(G+認証追加版)" xfId="1455" xr:uid="{00000000-0005-0000-0000-0000AD050000}"/>
    <cellStyle name="い_アプリケーションアーキテクチャ検討_別紙06_体制図" xfId="1456" xr:uid="{00000000-0005-0000-0000-0000AE050000}"/>
    <cellStyle name="い_アプリケーションアーキテクチャ検討_別紙6_マスタースケジュール" xfId="1457" xr:uid="{00000000-0005-0000-0000-0000AF050000}"/>
    <cellStyle name="い_アプリケーションアーキテクチャ検討_別紙xx_G+P3局面定義" xfId="1458" xr:uid="{00000000-0005-0000-0000-0000B0050000}"/>
    <cellStyle name="い_アプリケーションアーキテクチャ検討_立上判定会添付資料" xfId="1459" xr:uid="{00000000-0005-0000-0000-0000B1050000}"/>
    <cellStyle name="い_コピー ～ 別紙05_G+Ph3マスタースケジュール(G+認証追加版)" xfId="1460" xr:uid="{00000000-0005-0000-0000-0000B2050000}"/>
    <cellStyle name="い_コピー第一回個別プログレス(作成中)" xfId="1461" xr:uid="{00000000-0005-0000-0000-0000B3050000}"/>
    <cellStyle name="い_マスタースケジュール（Ver2）201006" xfId="1462" xr:uid="{00000000-0005-0000-0000-0000B4050000}"/>
    <cellStyle name="い_マスタースケジュール更新履歴" xfId="1463" xr:uid="{00000000-0005-0000-0000-0000B5050000}"/>
    <cellStyle name="い_マスタースケジュール更新履歴_G+Ph3マスタースケジュール" xfId="1464" xr:uid="{00000000-0005-0000-0000-0000B6050000}"/>
    <cellStyle name="い_マスタースケジュール更新履歴_G+Ph3マスタースケジュール_コピー ～ 別紙05_G+Ph3マスタースケジュール(G+認証追加版)" xfId="1465" xr:uid="{00000000-0005-0000-0000-0000B7050000}"/>
    <cellStyle name="い_マスタースケジュール更新履歴_G+Ph3マスタースケジュール_別紙05_G+Ph3マスタースケジュール(20101027版)" xfId="1466" xr:uid="{00000000-0005-0000-0000-0000B8050000}"/>
    <cellStyle name="い_マスタースケジュール更新履歴_G+Ph3マスタースケジュール_別紙05_G+Ph3マスタースケジュール(20101102版)" xfId="1467" xr:uid="{00000000-0005-0000-0000-0000B9050000}"/>
    <cellStyle name="い_マスタースケジュール更新履歴_G+Ph3マスタースケジュール_別紙05_G+Ph3マスタースケジュール(20101116版)" xfId="1468" xr:uid="{00000000-0005-0000-0000-0000BA050000}"/>
    <cellStyle name="い_マスタースケジュール更新履歴_G+Ph3マスタースケジュール_別紙05_G+Ph3マスタースケジュール(G+認証追加版)" xfId="1469" xr:uid="{00000000-0005-0000-0000-0000BB050000}"/>
    <cellStyle name="い_マスタースケジュール更新履歴_マスタースケジュール（レベル2）201006" xfId="1470" xr:uid="{00000000-0005-0000-0000-0000BC050000}"/>
    <cellStyle name="い_マスタースケジュール更新履歴_マスタースケジュール（レベル2）201006_コピー ～ 別紙05_G+Ph3マスタースケジュール(G+認証追加版)" xfId="1471" xr:uid="{00000000-0005-0000-0000-0000BD050000}"/>
    <cellStyle name="い_マスタースケジュール更新履歴_マスタースケジュール（レベル2）201006_別紙05_G+Ph3マスタースケジュール(20101027版)" xfId="1472" xr:uid="{00000000-0005-0000-0000-0000BE050000}"/>
    <cellStyle name="い_マスタースケジュール更新履歴_マスタースケジュール（レベル2）201006_別紙05_G+Ph3マスタースケジュール(20101102版)" xfId="1473" xr:uid="{00000000-0005-0000-0000-0000BF050000}"/>
    <cellStyle name="い_マスタースケジュール更新履歴_マスタースケジュール（レベル2）201006_別紙05_G+Ph3マスタースケジュール(20101116版)" xfId="1474" xr:uid="{00000000-0005-0000-0000-0000C0050000}"/>
    <cellStyle name="い_マスタースケジュール更新履歴_マスタースケジュール（レベル2）201006_別紙05_G+Ph3マスタースケジュール(G+認証追加版)" xfId="1475" xr:uid="{00000000-0005-0000-0000-0000C1050000}"/>
    <cellStyle name="い_基本設計推進ガイド" xfId="1476" xr:uid="{00000000-0005-0000-0000-0000C2050000}"/>
    <cellStyle name="い_体制図" xfId="1477" xr:uid="{00000000-0005-0000-0000-0000C3050000}"/>
    <cellStyle name="い_第一回個別プログレス(Draft)プロ管提出" xfId="1478" xr:uid="{00000000-0005-0000-0000-0000C4050000}"/>
    <cellStyle name="い_第一回個別プログレス(作成中)" xfId="1479" xr:uid="{00000000-0005-0000-0000-0000C5050000}"/>
    <cellStyle name="い_添付(第1回基本設計中間)" xfId="1480" xr:uid="{00000000-0005-0000-0000-0000C6050000}"/>
    <cellStyle name="い_添付1_ﾏｽﾀｰｽｹｼﾞｭｰﾙ" xfId="1481" xr:uid="{00000000-0005-0000-0000-0000C7050000}"/>
    <cellStyle name="い_添付2_体制図" xfId="1482" xr:uid="{00000000-0005-0000-0000-0000C8050000}"/>
    <cellStyle name="い_添付資料2_マスタースケジュール" xfId="1483" xr:uid="{00000000-0005-0000-0000-0000C9050000}"/>
    <cellStyle name="い_添付資料2_マスタースケジュール_G+Ph3マスタースケジュール" xfId="1484" xr:uid="{00000000-0005-0000-0000-0000CA050000}"/>
    <cellStyle name="い_添付資料2_マスタースケジュール_G+Ph3マスタースケジュール_コピー ～ 別紙05_G+Ph3マスタースケジュール(G+認証追加版)" xfId="1485" xr:uid="{00000000-0005-0000-0000-0000CB050000}"/>
    <cellStyle name="い_添付資料2_マスタースケジュール_G+Ph3マスタースケジュール_別紙05_G+Ph3マスタースケジュール(20101027版)" xfId="1486" xr:uid="{00000000-0005-0000-0000-0000CC050000}"/>
    <cellStyle name="い_添付資料2_マスタースケジュール_G+Ph3マスタースケジュール_別紙05_G+Ph3マスタースケジュール(20101102版)" xfId="1487" xr:uid="{00000000-0005-0000-0000-0000CD050000}"/>
    <cellStyle name="い_添付資料2_マスタースケジュール_G+Ph3マスタースケジュール_別紙05_G+Ph3マスタースケジュール(20101116版)" xfId="1488" xr:uid="{00000000-0005-0000-0000-0000CE050000}"/>
    <cellStyle name="い_添付資料2_マスタースケジュール_G+Ph3マスタースケジュール_別紙05_G+Ph3マスタースケジュール(G+認証追加版)" xfId="1489" xr:uid="{00000000-0005-0000-0000-0000CF050000}"/>
    <cellStyle name="い_添付資料2_マスタースケジュール_マスタースケジュール（レベル2）201006" xfId="1490" xr:uid="{00000000-0005-0000-0000-0000D0050000}"/>
    <cellStyle name="い_添付資料2_マスタースケジュール_マスタースケジュール（レベル2）201006_コピー ～ 別紙05_G+Ph3マスタースケジュール(G+認証追加版)" xfId="1491" xr:uid="{00000000-0005-0000-0000-0000D1050000}"/>
    <cellStyle name="い_添付資料2_マスタースケジュール_マスタースケジュール（レベル2）201006_別紙05_G+Ph3マスタースケジュール(20101027版)" xfId="1492" xr:uid="{00000000-0005-0000-0000-0000D2050000}"/>
    <cellStyle name="い_添付資料2_マスタースケジュール_マスタースケジュール（レベル2）201006_別紙05_G+Ph3マスタースケジュール(20101102版)" xfId="1493" xr:uid="{00000000-0005-0000-0000-0000D3050000}"/>
    <cellStyle name="い_添付資料2_マスタースケジュール_マスタースケジュール（レベル2）201006_別紙05_G+Ph3マスタースケジュール(20101116版)" xfId="1494" xr:uid="{00000000-0005-0000-0000-0000D4050000}"/>
    <cellStyle name="い_添付資料2_マスタースケジュール_マスタースケジュール（レベル2）201006_別紙05_G+Ph3マスタースケジュール(G+認証追加版)" xfId="1495" xr:uid="{00000000-0005-0000-0000-0000D5050000}"/>
    <cellStyle name="い_別紙05_G+Ph3マスタースケジュール" xfId="1496" xr:uid="{00000000-0005-0000-0000-0000D6050000}"/>
    <cellStyle name="い_別紙05_G+Ph3マスタースケジュール(20101027版)" xfId="1497" xr:uid="{00000000-0005-0000-0000-0000D7050000}"/>
    <cellStyle name="い_別紙05_G+Ph3マスタースケジュール(20101102版)" xfId="1498" xr:uid="{00000000-0005-0000-0000-0000D8050000}"/>
    <cellStyle name="い_別紙05_G+Ph3マスタースケジュール(20101116版)" xfId="1499" xr:uid="{00000000-0005-0000-0000-0000D9050000}"/>
    <cellStyle name="い_別紙05_G+Ph3マスタースケジュール(G+認証追加版)" xfId="1500" xr:uid="{00000000-0005-0000-0000-0000DA050000}"/>
    <cellStyle name="い_別紙06_体制図" xfId="1501" xr:uid="{00000000-0005-0000-0000-0000DB050000}"/>
    <cellStyle name="い_別紙6_マスタースケジュール" xfId="1502" xr:uid="{00000000-0005-0000-0000-0000DC050000}"/>
    <cellStyle name="い_別紙xx_G+P3局面定義" xfId="1503" xr:uid="{00000000-0005-0000-0000-0000DD050000}"/>
    <cellStyle name="い_報告資料 現物集中システム(1225向け)" xfId="1504" xr:uid="{00000000-0005-0000-0000-0000DE050000}"/>
    <cellStyle name="い_報告資料 現物集中システム(1225向け)_○第一回個別プログレス(作成中)" xfId="1505" xr:uid="{00000000-0005-0000-0000-0000DF050000}"/>
    <cellStyle name="い_報告資料 現物集中システム(1225向け)_2-1.立上判定会資料" xfId="1506" xr:uid="{00000000-0005-0000-0000-0000E0050000}"/>
    <cellStyle name="い_報告資料 現物集中システム(1225向け)_GCMS+P3マスタースケジュール（Ver1）201008" xfId="1507" xr:uid="{00000000-0005-0000-0000-0000E1050000}"/>
    <cellStyle name="い_報告資料 現物集中システム(1225向け)_GCMS+P3局面定義（Ver1）201008" xfId="1508" xr:uid="{00000000-0005-0000-0000-0000E2050000}"/>
    <cellStyle name="い_報告資料 現物集中システム(1225向け)_アプリケーションアーキテクチャ検討" xfId="1509" xr:uid="{00000000-0005-0000-0000-0000E3050000}"/>
    <cellStyle name="い_報告資料 現物集中システム(1225向け)_アプリケーションアーキテクチャ検討_【別紙2】サーバ配置(基盤)" xfId="1510" xr:uid="{00000000-0005-0000-0000-0000E4050000}"/>
    <cellStyle name="い_報告資料 現物集中システム(1225向け)_アプリケーションアーキテクチャ検討_【別紙2】サーバ配置(基盤)_GCMS+P3マスタースケジュール（Ver1）201008" xfId="1511" xr:uid="{00000000-0005-0000-0000-0000E5050000}"/>
    <cellStyle name="い_報告資料 現物集中システム(1225向け)_アプリケーションアーキテクチャ検討_【別紙2】サーバ配置(基盤)_GCMS+P3局面定義（Ver1）201008" xfId="1512" xr:uid="{00000000-0005-0000-0000-0000E6050000}"/>
    <cellStyle name="い_報告資料 現物集中システム(1225向け)_アプリケーションアーキテクチャ検討_【別紙2】サーバ配置(基盤)_コピー ～ 別紙05_G+Ph3マスタースケジュール(G+認証追加版)" xfId="1513" xr:uid="{00000000-0005-0000-0000-0000E7050000}"/>
    <cellStyle name="い_報告資料 現物集中システム(1225向け)_アプリケーションアーキテクチャ検討_【別紙2】サーバ配置(基盤)_マスタースケジュール（Ver2）201006" xfId="1514" xr:uid="{00000000-0005-0000-0000-0000E8050000}"/>
    <cellStyle name="い_報告資料 現物集中システム(1225向け)_アプリケーションアーキテクチャ検討_【別紙2】サーバ配置(基盤)_マスタースケジュール更新履歴" xfId="1515" xr:uid="{00000000-0005-0000-0000-0000E9050000}"/>
    <cellStyle name="い_報告資料 現物集中システム(1225向け)_アプリケーションアーキテクチャ検討_【別紙2】サーバ配置(基盤)_マスタースケジュール更新履歴_G+Ph3マスタースケジュール" xfId="1516" xr:uid="{00000000-0005-0000-0000-0000EA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517" xr:uid="{00000000-0005-0000-0000-0000EB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518" xr:uid="{00000000-0005-0000-0000-0000EC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519" xr:uid="{00000000-0005-0000-0000-0000ED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520" xr:uid="{00000000-0005-0000-0000-0000EE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521" xr:uid="{00000000-0005-0000-0000-0000EF050000}"/>
    <cellStyle name="い_報告資料 現物集中システム(1225向け)_アプリケーションアーキテクチャ検討_【別紙2】サーバ配置(基盤)_マスタースケジュール更新履歴_マスタースケジュール（レベル2）201006" xfId="1522" xr:uid="{00000000-0005-0000-0000-0000F0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523" xr:uid="{00000000-0005-0000-0000-0000F1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524" xr:uid="{00000000-0005-0000-0000-0000F2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525" xr:uid="{00000000-0005-0000-0000-0000F3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526" xr:uid="{00000000-0005-0000-0000-0000F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527" xr:uid="{00000000-0005-0000-0000-0000F5050000}"/>
    <cellStyle name="い_報告資料 現物集中システム(1225向け)_アプリケーションアーキテクチャ検討_【別紙2】サーバ配置(基盤)_基本設計推進ガイド" xfId="1528" xr:uid="{00000000-0005-0000-0000-0000F6050000}"/>
    <cellStyle name="い_報告資料 現物集中システム(1225向け)_アプリケーションアーキテクチャ検討_【別紙2】サーバ配置(基盤)_体制図" xfId="1529" xr:uid="{00000000-0005-0000-0000-0000F7050000}"/>
    <cellStyle name="い_報告資料 現物集中システム(1225向け)_アプリケーションアーキテクチャ検討_【別紙2】サーバ配置(基盤)_添付資料2_マスタースケジュール" xfId="1530" xr:uid="{00000000-0005-0000-0000-0000F8050000}"/>
    <cellStyle name="い_報告資料 現物集中システム(1225向け)_アプリケーションアーキテクチャ検討_【別紙2】サーバ配置(基盤)_添付資料2_マスタースケジュール_G+Ph3マスタースケジュール" xfId="1531" xr:uid="{00000000-0005-0000-0000-0000F9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32" xr:uid="{00000000-0005-0000-0000-0000FA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33" xr:uid="{00000000-0005-0000-0000-0000FB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34" xr:uid="{00000000-0005-0000-0000-0000FC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35" xr:uid="{00000000-0005-0000-0000-0000FD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36" xr:uid="{00000000-0005-0000-0000-0000FE050000}"/>
    <cellStyle name="い_報告資料 現物集中システム(1225向け)_アプリケーションアーキテクチャ検討_【別紙2】サーバ配置(基盤)_添付資料2_マスタースケジュール_マスタースケジュール（レベル2）201006" xfId="1537" xr:uid="{00000000-0005-0000-0000-0000FF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38" xr:uid="{00000000-0005-0000-0000-000000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39" xr:uid="{00000000-0005-0000-0000-000001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40" xr:uid="{00000000-0005-0000-0000-000002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41" xr:uid="{00000000-0005-0000-0000-000003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42" xr:uid="{00000000-0005-0000-0000-000004060000}"/>
    <cellStyle name="い_報告資料 現物集中システム(1225向け)_アプリケーションアーキテクチャ検討_【別紙2】サーバ配置(基盤)_別紙05_G+Ph3マスタースケジュール" xfId="1543" xr:uid="{00000000-0005-0000-0000-000005060000}"/>
    <cellStyle name="い_報告資料 現物集中システム(1225向け)_アプリケーションアーキテクチャ検討_【別紙2】サーバ配置(基盤)_別紙05_G+Ph3マスタースケジュール(20101027版)" xfId="1544" xr:uid="{00000000-0005-0000-0000-000006060000}"/>
    <cellStyle name="い_報告資料 現物集中システム(1225向け)_アプリケーションアーキテクチャ検討_【別紙2】サーバ配置(基盤)_別紙05_G+Ph3マスタースケジュール(20101102版)" xfId="1545" xr:uid="{00000000-0005-0000-0000-000007060000}"/>
    <cellStyle name="い_報告資料 現物集中システム(1225向け)_アプリケーションアーキテクチャ検討_【別紙2】サーバ配置(基盤)_別紙05_G+Ph3マスタースケジュール(20101116版)" xfId="1546" xr:uid="{00000000-0005-0000-0000-000008060000}"/>
    <cellStyle name="い_報告資料 現物集中システム(1225向け)_アプリケーションアーキテクチャ検討_【別紙2】サーバ配置(基盤)_別紙05_G+Ph3マスタースケジュール(G+認証追加版)" xfId="1547" xr:uid="{00000000-0005-0000-0000-000009060000}"/>
    <cellStyle name="い_報告資料 現物集中システム(1225向け)_アプリケーションアーキテクチャ検討_【別紙2】サーバ配置(基盤)_別紙06_体制図" xfId="1548" xr:uid="{00000000-0005-0000-0000-00000A060000}"/>
    <cellStyle name="い_報告資料 現物集中システム(1225向け)_アプリケーションアーキテクチャ検討_【別紙2】サーバ配置(基盤)_別紙6_マスタースケジュール" xfId="1549" xr:uid="{00000000-0005-0000-0000-00000B060000}"/>
    <cellStyle name="い_報告資料 現物集中システム(1225向け)_アプリケーションアーキテクチャ検討_【別紙2】サーバ配置(基盤)_別紙xx_G+P3局面定義" xfId="1550" xr:uid="{00000000-0005-0000-0000-00000C060000}"/>
    <cellStyle name="い_報告資料 現物集中システム(1225向け)_アプリケーションアーキテクチャ検討_【別紙2】サーバ配置(基盤)_立上判定会添付資料" xfId="1551" xr:uid="{00000000-0005-0000-0000-00000D060000}"/>
    <cellStyle name="い_報告資料 現物集中システム(1225向け)_アプリケーションアーキテクチャ検討_GCMS+P3マスタースケジュール（Ver1）201008" xfId="1552" xr:uid="{00000000-0005-0000-0000-00000E060000}"/>
    <cellStyle name="い_報告資料 現物集中システム(1225向け)_アプリケーションアーキテクチャ検討_GCMS+P3局面定義（Ver1）201008" xfId="1553" xr:uid="{00000000-0005-0000-0000-00000F060000}"/>
    <cellStyle name="い_報告資料 現物集中システム(1225向け)_アプリケーションアーキテクチャ検討_アプリケーションアーキテクチャ検討" xfId="1554" xr:uid="{00000000-0005-0000-0000-000010060000}"/>
    <cellStyle name="い_報告資料 現物集中システム(1225向け)_アプリケーションアーキテクチャ検討_アプリケーションアーキテクチャ検討_GCMS+P3マスタースケジュール（Ver1）201008" xfId="1555" xr:uid="{00000000-0005-0000-0000-000011060000}"/>
    <cellStyle name="い_報告資料 現物集中システム(1225向け)_アプリケーションアーキテクチャ検討_アプリケーションアーキテクチャ検討_GCMS+P3局面定義（Ver1）201008" xfId="1556" xr:uid="{00000000-0005-0000-0000-000012060000}"/>
    <cellStyle name="い_報告資料 現物集中システム(1225向け)_アプリケーションアーキテクチャ検討_アプリケーションアーキテクチャ検討_コピー ～ 別紙05_G+Ph3マスタースケジュール(G+認証追加版)" xfId="1557" xr:uid="{00000000-0005-0000-0000-000013060000}"/>
    <cellStyle name="い_報告資料 現物集中システム(1225向け)_アプリケーションアーキテクチャ検討_アプリケーションアーキテクチャ検討_マスタースケジュール（Ver2）201006" xfId="1558" xr:uid="{00000000-0005-0000-0000-000014060000}"/>
    <cellStyle name="い_報告資料 現物集中システム(1225向け)_アプリケーションアーキテクチャ検討_アプリケーションアーキテクチャ検討_マスタースケジュール更新履歴" xfId="1559" xr:uid="{00000000-0005-0000-0000-000015060000}"/>
    <cellStyle name="い_報告資料 現物集中システム(1225向け)_アプリケーションアーキテクチャ検討_アプリケーションアーキテクチャ検討_マスタースケジュール更新履歴_G+Ph3マスタースケジュール" xfId="1560" xr:uid="{00000000-0005-0000-0000-00001606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61" xr:uid="{00000000-0005-0000-0000-000017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62" xr:uid="{00000000-0005-0000-0000-000018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63" xr:uid="{00000000-0005-0000-0000-000019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64" xr:uid="{00000000-0005-0000-0000-00001A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65" xr:uid="{00000000-0005-0000-0000-00001B060000}"/>
    <cellStyle name="い_報告資料 現物集中システム(1225向け)_アプリケーションアーキテクチャ検討_アプリケーションアーキテクチャ検討_マスタースケジュール更新履歴_マスタースケジュール（レベル2）201006" xfId="1566" xr:uid="{00000000-0005-0000-0000-00001C06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67" xr:uid="{00000000-0005-0000-0000-00001D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68" xr:uid="{00000000-0005-0000-0000-00001E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69" xr:uid="{00000000-0005-0000-0000-00001F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70" xr:uid="{00000000-0005-0000-0000-000020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71" xr:uid="{00000000-0005-0000-0000-000021060000}"/>
    <cellStyle name="い_報告資料 現物集中システム(1225向け)_アプリケーションアーキテクチャ検討_アプリケーションアーキテクチャ検討_基本設計推進ガイド" xfId="1572" xr:uid="{00000000-0005-0000-0000-000022060000}"/>
    <cellStyle name="い_報告資料 現物集中システム(1225向け)_アプリケーションアーキテクチャ検討_アプリケーションアーキテクチャ検討_体制図" xfId="1573" xr:uid="{00000000-0005-0000-0000-000023060000}"/>
    <cellStyle name="い_報告資料 現物集中システム(1225向け)_アプリケーションアーキテクチャ検討_アプリケーションアーキテクチャ検討_添付資料2_マスタースケジュール" xfId="1574" xr:uid="{00000000-0005-0000-0000-000024060000}"/>
    <cellStyle name="い_報告資料 現物集中システム(1225向け)_アプリケーションアーキテクチャ検討_アプリケーションアーキテクチャ検討_添付資料2_マスタースケジュール_G+Ph3マスタースケジュール" xfId="1575" xr:uid="{00000000-0005-0000-0000-00002506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76" xr:uid="{00000000-0005-0000-0000-000026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77" xr:uid="{00000000-0005-0000-0000-000027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78" xr:uid="{00000000-0005-0000-0000-000028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79" xr:uid="{00000000-0005-0000-0000-000029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80" xr:uid="{00000000-0005-0000-0000-00002A060000}"/>
    <cellStyle name="い_報告資料 現物集中システム(1225向け)_アプリケーションアーキテクチャ検討_アプリケーションアーキテクチャ検討_添付資料2_マスタースケジュール_マスタースケジュール（レベル2）201006" xfId="1581" xr:uid="{00000000-0005-0000-0000-00002B06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82" xr:uid="{00000000-0005-0000-0000-00002C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83" xr:uid="{00000000-0005-0000-0000-00002D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84" xr:uid="{00000000-0005-0000-0000-00002E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85" xr:uid="{00000000-0005-0000-0000-00002F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86" xr:uid="{00000000-0005-0000-0000-000030060000}"/>
    <cellStyle name="い_報告資料 現物集中システム(1225向け)_アプリケーションアーキテクチャ検討_アプリケーションアーキテクチャ検討_別紙05_G+Ph3マスタースケジュール" xfId="1587" xr:uid="{00000000-0005-0000-0000-000031060000}"/>
    <cellStyle name="い_報告資料 現物集中システム(1225向け)_アプリケーションアーキテクチャ検討_アプリケーションアーキテクチャ検討_別紙05_G+Ph3マスタースケジュール(20101027版)" xfId="1588" xr:uid="{00000000-0005-0000-0000-000032060000}"/>
    <cellStyle name="い_報告資料 現物集中システム(1225向け)_アプリケーションアーキテクチャ検討_アプリケーションアーキテクチャ検討_別紙05_G+Ph3マスタースケジュール(20101102版)" xfId="1589" xr:uid="{00000000-0005-0000-0000-000033060000}"/>
    <cellStyle name="い_報告資料 現物集中システム(1225向け)_アプリケーションアーキテクチャ検討_アプリケーションアーキテクチャ検討_別紙05_G+Ph3マスタースケジュール(20101116版)" xfId="1590" xr:uid="{00000000-0005-0000-0000-000034060000}"/>
    <cellStyle name="い_報告資料 現物集中システム(1225向け)_アプリケーションアーキテクチャ検討_アプリケーションアーキテクチャ検討_別紙05_G+Ph3マスタースケジュール(G+認証追加版)" xfId="1591" xr:uid="{00000000-0005-0000-0000-000035060000}"/>
    <cellStyle name="い_報告資料 現物集中システム(1225向け)_アプリケーションアーキテクチャ検討_アプリケーションアーキテクチャ検討_別紙06_体制図" xfId="1592" xr:uid="{00000000-0005-0000-0000-000036060000}"/>
    <cellStyle name="い_報告資料 現物集中システム(1225向け)_アプリケーションアーキテクチャ検討_アプリケーションアーキテクチャ検討_別紙6_マスタースケジュール" xfId="1593" xr:uid="{00000000-0005-0000-0000-000037060000}"/>
    <cellStyle name="い_報告資料 現物集中システム(1225向け)_アプリケーションアーキテクチャ検討_アプリケーションアーキテクチャ検討_別紙xx_G+P3局面定義" xfId="1594" xr:uid="{00000000-0005-0000-0000-000038060000}"/>
    <cellStyle name="い_報告資料 現物集中システム(1225向け)_アプリケーションアーキテクチャ検討_アプリケーションアーキテクチャ検討_立上判定会添付資料" xfId="1595" xr:uid="{00000000-0005-0000-0000-000039060000}"/>
    <cellStyle name="い_報告資料 現物集中システム(1225向け)_アプリケーションアーキテクチャ検討_コピー ～ 別紙05_G+Ph3マスタースケジュール(G+認証追加版)" xfId="1596" xr:uid="{00000000-0005-0000-0000-00003A060000}"/>
    <cellStyle name="い_報告資料 現物集中システム(1225向け)_アプリケーションアーキテクチャ検討_マスタースケジュール（Ver2）201006" xfId="1597" xr:uid="{00000000-0005-0000-0000-00003B060000}"/>
    <cellStyle name="い_報告資料 現物集中システム(1225向け)_アプリケーションアーキテクチャ検討_マスタースケジュール更新履歴" xfId="1598" xr:uid="{00000000-0005-0000-0000-00003C060000}"/>
    <cellStyle name="い_報告資料 現物集中システム(1225向け)_アプリケーションアーキテクチャ検討_マスタースケジュール更新履歴_G+Ph3マスタースケジュール" xfId="1599" xr:uid="{00000000-0005-0000-0000-00003D060000}"/>
    <cellStyle name="い_報告資料 現物集中システム(1225向け)_アプリケーションアーキテクチャ検討_マスタースケジュール更新履歴_G+Ph3マスタースケジュール_コピー ～ 別紙05_G+Ph3マスタースケジュール(G+認証追加版)" xfId="1600" xr:uid="{00000000-0005-0000-0000-00003E060000}"/>
    <cellStyle name="い_報告資料 現物集中システム(1225向け)_アプリケーションアーキテクチャ検討_マスタースケジュール更新履歴_G+Ph3マスタースケジュール_別紙05_G+Ph3マスタースケジュール(20101027版)" xfId="1601" xr:uid="{00000000-0005-0000-0000-00003F060000}"/>
    <cellStyle name="い_報告資料 現物集中システム(1225向け)_アプリケーションアーキテクチャ検討_マスタースケジュール更新履歴_G+Ph3マスタースケジュール_別紙05_G+Ph3マスタースケジュール(20101102版)" xfId="1602" xr:uid="{00000000-0005-0000-0000-000040060000}"/>
    <cellStyle name="い_報告資料 現物集中システム(1225向け)_アプリケーションアーキテクチャ検討_マスタースケジュール更新履歴_G+Ph3マスタースケジュール_別紙05_G+Ph3マスタースケジュール(20101116版)" xfId="1603" xr:uid="{00000000-0005-0000-0000-000041060000}"/>
    <cellStyle name="い_報告資料 現物集中システム(1225向け)_アプリケーションアーキテクチャ検討_マスタースケジュール更新履歴_G+Ph3マスタースケジュール_別紙05_G+Ph3マスタースケジュール(G+認証追加版)" xfId="1604" xr:uid="{00000000-0005-0000-0000-000042060000}"/>
    <cellStyle name="い_報告資料 現物集中システム(1225向け)_アプリケーションアーキテクチャ検討_マスタースケジュール更新履歴_マスタースケジュール（レベル2）201006" xfId="1605" xr:uid="{00000000-0005-0000-0000-000043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606" xr:uid="{00000000-0005-0000-0000-000044060000}"/>
    <cellStyle name="い_報告資料 現物集中システム(1225向け)_アプリケーションアーキテクチャ検討_マスタースケジュール更新履歴_マスタースケジュール（レベル2）201006_別紙05_G+Ph3マスタースケジュール(20101027版)" xfId="1607" xr:uid="{00000000-0005-0000-0000-000045060000}"/>
    <cellStyle name="い_報告資料 現物集中システム(1225向け)_アプリケーションアーキテクチャ検討_マスタースケジュール更新履歴_マスタースケジュール（レベル2）201006_別紙05_G+Ph3マスタースケジュール(20101102版)" xfId="1608" xr:uid="{00000000-0005-0000-0000-000046060000}"/>
    <cellStyle name="い_報告資料 現物集中システム(1225向け)_アプリケーションアーキテクチャ検討_マスタースケジュール更新履歴_マスタースケジュール（レベル2）201006_別紙05_G+Ph3マスタースケジュール(20101116版)" xfId="1609" xr:uid="{00000000-0005-0000-0000-000047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610" xr:uid="{00000000-0005-0000-0000-000048060000}"/>
    <cellStyle name="い_報告資料 現物集中システム(1225向け)_アプリケーションアーキテクチャ検討_基本設計推進ガイド" xfId="1611" xr:uid="{00000000-0005-0000-0000-000049060000}"/>
    <cellStyle name="い_報告資料 現物集中システム(1225向け)_アプリケーションアーキテクチャ検討_参考_アプリケーションアーキテクチャ検討" xfId="1612" xr:uid="{00000000-0005-0000-0000-00004A060000}"/>
    <cellStyle name="い_報告資料 現物集中システム(1225向け)_アプリケーションアーキテクチャ検討_参考_アプリケーションアーキテクチャ検討_GCMS+P3マスタースケジュール（Ver1）201008" xfId="1613" xr:uid="{00000000-0005-0000-0000-00004B060000}"/>
    <cellStyle name="い_報告資料 現物集中システム(1225向け)_アプリケーションアーキテクチャ検討_参考_アプリケーションアーキテクチャ検討_GCMS+P3局面定義（Ver1）201008" xfId="1614" xr:uid="{00000000-0005-0000-0000-00004C060000}"/>
    <cellStyle name="い_報告資料 現物集中システム(1225向け)_アプリケーションアーキテクチャ検討_参考_アプリケーションアーキテクチャ検討_コピー ～ 別紙05_G+Ph3マスタースケジュール(G+認証追加版)" xfId="1615" xr:uid="{00000000-0005-0000-0000-00004D060000}"/>
    <cellStyle name="い_報告資料 現物集中システム(1225向け)_アプリケーションアーキテクチャ検討_参考_アプリケーションアーキテクチャ検討_マスタースケジュール（Ver2）201006" xfId="1616" xr:uid="{00000000-0005-0000-0000-00004E060000}"/>
    <cellStyle name="い_報告資料 現物集中システム(1225向け)_アプリケーションアーキテクチャ検討_参考_アプリケーションアーキテクチャ検討_マスタースケジュール更新履歴" xfId="1617" xr:uid="{00000000-0005-0000-0000-00004F060000}"/>
    <cellStyle name="い_報告資料 現物集中システム(1225向け)_アプリケーションアーキテクチャ検討_参考_アプリケーションアーキテクチャ検討_マスタースケジュール更新履歴_G+Ph3マスタースケジュール" xfId="1618" xr:uid="{00000000-0005-0000-0000-000050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619" xr:uid="{00000000-0005-0000-0000-000051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620" xr:uid="{00000000-0005-0000-0000-000052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621" xr:uid="{00000000-0005-0000-0000-000053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622" xr:uid="{00000000-0005-0000-0000-00005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623" xr:uid="{00000000-0005-0000-0000-000055060000}"/>
    <cellStyle name="い_報告資料 現物集中システム(1225向け)_アプリケーションアーキテクチャ検討_参考_アプリケーションアーキテクチャ検討_マスタースケジュール更新履歴_マスタースケジュール（レベル2）201006" xfId="1624" xr:uid="{00000000-0005-0000-0000-000056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625" xr:uid="{00000000-0005-0000-0000-000057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626" xr:uid="{00000000-0005-0000-0000-000058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627" xr:uid="{00000000-0005-0000-0000-000059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28" xr:uid="{00000000-0005-0000-0000-00005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29" xr:uid="{00000000-0005-0000-0000-00005B060000}"/>
    <cellStyle name="い_報告資料 現物集中システム(1225向け)_アプリケーションアーキテクチャ検討_参考_アプリケーションアーキテクチャ検討_基本設計推進ガイド" xfId="1630" xr:uid="{00000000-0005-0000-0000-00005C060000}"/>
    <cellStyle name="い_報告資料 現物集中システム(1225向け)_アプリケーションアーキテクチャ検討_参考_アプリケーションアーキテクチャ検討_体制図" xfId="1631" xr:uid="{00000000-0005-0000-0000-00005D060000}"/>
    <cellStyle name="い_報告資料 現物集中システム(1225向け)_アプリケーションアーキテクチャ検討_参考_アプリケーションアーキテクチャ検討_添付資料2_マスタースケジュール" xfId="1632" xr:uid="{00000000-0005-0000-0000-00005E060000}"/>
    <cellStyle name="い_報告資料 現物集中システム(1225向け)_アプリケーションアーキテクチャ検討_参考_アプリケーションアーキテクチャ検討_添付資料2_マスタースケジュール_G+Ph3マスタースケジュール" xfId="1633" xr:uid="{00000000-0005-0000-0000-00005F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34" xr:uid="{00000000-0005-0000-0000-000060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35" xr:uid="{00000000-0005-0000-0000-000061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36" xr:uid="{00000000-0005-0000-0000-000062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37" xr:uid="{00000000-0005-0000-0000-00006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38" xr:uid="{00000000-0005-0000-0000-000064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39" xr:uid="{00000000-0005-0000-0000-000065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40" xr:uid="{00000000-0005-0000-0000-000066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41" xr:uid="{00000000-0005-0000-0000-000067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42" xr:uid="{00000000-0005-0000-0000-000068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43" xr:uid="{00000000-0005-0000-0000-00006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44" xr:uid="{00000000-0005-0000-0000-00006A060000}"/>
    <cellStyle name="い_報告資料 現物集中システム(1225向け)_アプリケーションアーキテクチャ検討_参考_アプリケーションアーキテクチャ検討_別紙05_G+Ph3マスタースケジュール" xfId="1645" xr:uid="{00000000-0005-0000-0000-00006B060000}"/>
    <cellStyle name="い_報告資料 現物集中システム(1225向け)_アプリケーションアーキテクチャ検討_参考_アプリケーションアーキテクチャ検討_別紙05_G+Ph3マスタースケジュール(20101027版)" xfId="1646" xr:uid="{00000000-0005-0000-0000-00006C060000}"/>
    <cellStyle name="い_報告資料 現物集中システム(1225向け)_アプリケーションアーキテクチャ検討_参考_アプリケーションアーキテクチャ検討_別紙05_G+Ph3マスタースケジュール(20101102版)" xfId="1647" xr:uid="{00000000-0005-0000-0000-00006D060000}"/>
    <cellStyle name="い_報告資料 現物集中システム(1225向け)_アプリケーションアーキテクチャ検討_参考_アプリケーションアーキテクチャ検討_別紙05_G+Ph3マスタースケジュール(20101116版)" xfId="1648" xr:uid="{00000000-0005-0000-0000-00006E060000}"/>
    <cellStyle name="い_報告資料 現物集中システム(1225向け)_アプリケーションアーキテクチャ検討_参考_アプリケーションアーキテクチャ検討_別紙05_G+Ph3マスタースケジュール(G+認証追加版)" xfId="1649" xr:uid="{00000000-0005-0000-0000-00006F060000}"/>
    <cellStyle name="い_報告資料 現物集中システム(1225向け)_アプリケーションアーキテクチャ検討_参考_アプリケーションアーキテクチャ検討_別紙06_体制図" xfId="1650" xr:uid="{00000000-0005-0000-0000-000070060000}"/>
    <cellStyle name="い_報告資料 現物集中システム(1225向け)_アプリケーションアーキテクチャ検討_参考_アプリケーションアーキテクチャ検討_別紙6_マスタースケジュール" xfId="1651" xr:uid="{00000000-0005-0000-0000-000071060000}"/>
    <cellStyle name="い_報告資料 現物集中システム(1225向け)_アプリケーションアーキテクチャ検討_参考_アプリケーションアーキテクチャ検討_別紙xx_G+P3局面定義" xfId="1652" xr:uid="{00000000-0005-0000-0000-000072060000}"/>
    <cellStyle name="い_報告資料 現物集中システム(1225向け)_アプリケーションアーキテクチャ検討_参考_アプリケーションアーキテクチャ検討_立上判定会添付資料" xfId="1653" xr:uid="{00000000-0005-0000-0000-000073060000}"/>
    <cellStyle name="い_報告資料 現物集中システム(1225向け)_アプリケーションアーキテクチャ検討_体制図" xfId="1654" xr:uid="{00000000-0005-0000-0000-000074060000}"/>
    <cellStyle name="い_報告資料 現物集中システム(1225向け)_アプリケーションアーキテクチャ検討_添付資料2_マスタースケジュール" xfId="1655" xr:uid="{00000000-0005-0000-0000-000075060000}"/>
    <cellStyle name="い_報告資料 現物集中システム(1225向け)_アプリケーションアーキテクチャ検討_添付資料2_マスタースケジュール_G+Ph3マスタースケジュール" xfId="1656" xr:uid="{00000000-0005-0000-0000-000076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57" xr:uid="{00000000-0005-0000-0000-000077060000}"/>
    <cellStyle name="い_報告資料 現物集中システム(1225向け)_アプリケーションアーキテクチャ検討_添付資料2_マスタースケジュール_G+Ph3マスタースケジュール_別紙05_G+Ph3マスタースケジュール(20101027版)" xfId="1658" xr:uid="{00000000-0005-0000-0000-000078060000}"/>
    <cellStyle name="い_報告資料 現物集中システム(1225向け)_アプリケーションアーキテクチャ検討_添付資料2_マスタースケジュール_G+Ph3マスタースケジュール_別紙05_G+Ph3マスタースケジュール(20101102版)" xfId="1659" xr:uid="{00000000-0005-0000-0000-000079060000}"/>
    <cellStyle name="い_報告資料 現物集中システム(1225向け)_アプリケーションアーキテクチャ検討_添付資料2_マスタースケジュール_G+Ph3マスタースケジュール_別紙05_G+Ph3マスタースケジュール(20101116版)" xfId="1660" xr:uid="{00000000-0005-0000-0000-00007A060000}"/>
    <cellStyle name="い_報告資料 現物集中システム(1225向け)_アプリケーションアーキテクチャ検討_添付資料2_マスタースケジュール_G+Ph3マスタースケジュール_別紙05_G+Ph3マスタースケジュール(G+認証追加版)" xfId="1661" xr:uid="{00000000-0005-0000-0000-00007B060000}"/>
    <cellStyle name="い_報告資料 現物集中システム(1225向け)_アプリケーションアーキテクチャ検討_添付資料2_マスタースケジュール_マスタースケジュール（レベル2）201006" xfId="1662" xr:uid="{00000000-0005-0000-0000-00007C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63" xr:uid="{00000000-0005-0000-0000-00007D060000}"/>
    <cellStyle name="い_報告資料 現物集中システム(1225向け)_アプリケーションアーキテクチャ検討_添付資料2_マスタースケジュール_マスタースケジュール（レベル2）201006_別紙05_G+Ph3マスタースケジュール(20101027版)" xfId="1664" xr:uid="{00000000-0005-0000-0000-00007E060000}"/>
    <cellStyle name="い_報告資料 現物集中システム(1225向け)_アプリケーションアーキテクチャ検討_添付資料2_マスタースケジュール_マスタースケジュール（レベル2）201006_別紙05_G+Ph3マスタースケジュール(20101102版)" xfId="1665" xr:uid="{00000000-0005-0000-0000-00007F060000}"/>
    <cellStyle name="い_報告資料 現物集中システム(1225向け)_アプリケーションアーキテクチャ検討_添付資料2_マスタースケジュール_マスタースケジュール（レベル2）201006_別紙05_G+Ph3マスタースケジュール(20101116版)" xfId="1666" xr:uid="{00000000-0005-0000-0000-000080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67" xr:uid="{00000000-0005-0000-0000-000081060000}"/>
    <cellStyle name="い_報告資料 現物集中システム(1225向け)_アプリケーションアーキテクチャ検討_別紙05_G+Ph3マスタースケジュール" xfId="1668" xr:uid="{00000000-0005-0000-0000-000082060000}"/>
    <cellStyle name="い_報告資料 現物集中システム(1225向け)_アプリケーションアーキテクチャ検討_別紙05_G+Ph3マスタースケジュール(20101027版)" xfId="1669" xr:uid="{00000000-0005-0000-0000-000083060000}"/>
    <cellStyle name="い_報告資料 現物集中システム(1225向け)_アプリケーションアーキテクチャ検討_別紙05_G+Ph3マスタースケジュール(20101102版)" xfId="1670" xr:uid="{00000000-0005-0000-0000-000084060000}"/>
    <cellStyle name="い_報告資料 現物集中システム(1225向け)_アプリケーションアーキテクチャ検討_別紙05_G+Ph3マスタースケジュール(20101116版)" xfId="1671" xr:uid="{00000000-0005-0000-0000-000085060000}"/>
    <cellStyle name="い_報告資料 現物集中システム(1225向け)_アプリケーションアーキテクチャ検討_別紙05_G+Ph3マスタースケジュール(G+認証追加版)" xfId="1672" xr:uid="{00000000-0005-0000-0000-000086060000}"/>
    <cellStyle name="い_報告資料 現物集中システム(1225向け)_アプリケーションアーキテクチャ検討_別紙06_体制図" xfId="1673" xr:uid="{00000000-0005-0000-0000-000087060000}"/>
    <cellStyle name="い_報告資料 現物集中システム(1225向け)_アプリケーションアーキテクチャ検討_別紙6_マスタースケジュール" xfId="1674" xr:uid="{00000000-0005-0000-0000-000088060000}"/>
    <cellStyle name="い_報告資料 現物集中システム(1225向け)_アプリケーションアーキテクチャ検討_別紙xx_G+P3局面定義" xfId="1675" xr:uid="{00000000-0005-0000-0000-000089060000}"/>
    <cellStyle name="い_報告資料 現物集中システム(1225向け)_アプリケーションアーキテクチャ検討_立上判定会添付資料" xfId="1676" xr:uid="{00000000-0005-0000-0000-00008A060000}"/>
    <cellStyle name="い_報告資料 現物集中システム(1225向け)_コピー ～ 別紙05_G+Ph3マスタースケジュール(G+認証追加版)" xfId="1677" xr:uid="{00000000-0005-0000-0000-00008B060000}"/>
    <cellStyle name="い_報告資料 現物集中システム(1225向け)_コピー第一回個別プログレス(作成中)" xfId="1678" xr:uid="{00000000-0005-0000-0000-00008C060000}"/>
    <cellStyle name="い_報告資料 現物集中システム(1225向け)_マスタースケジュール（Ver2）201006" xfId="1679" xr:uid="{00000000-0005-0000-0000-00008D060000}"/>
    <cellStyle name="い_報告資料 現物集中システム(1225向け)_マスタースケジュール更新履歴" xfId="1680" xr:uid="{00000000-0005-0000-0000-00008E060000}"/>
    <cellStyle name="い_報告資料 現物集中システム(1225向け)_マスタースケジュール更新履歴_G+Ph3マスタースケジュール" xfId="1681" xr:uid="{00000000-0005-0000-0000-00008F060000}"/>
    <cellStyle name="い_報告資料 現物集中システム(1225向け)_マスタースケジュール更新履歴_G+Ph3マスタースケジュール_コピー ～ 別紙05_G+Ph3マスタースケジュール(G+認証追加版)" xfId="1682" xr:uid="{00000000-0005-0000-0000-000090060000}"/>
    <cellStyle name="い_報告資料 現物集中システム(1225向け)_マスタースケジュール更新履歴_G+Ph3マスタースケジュール_別紙05_G+Ph3マスタースケジュール(20101027版)" xfId="1683" xr:uid="{00000000-0005-0000-0000-000091060000}"/>
    <cellStyle name="い_報告資料 現物集中システム(1225向け)_マスタースケジュール更新履歴_G+Ph3マスタースケジュール_別紙05_G+Ph3マスタースケジュール(20101102版)" xfId="1684" xr:uid="{00000000-0005-0000-0000-000092060000}"/>
    <cellStyle name="い_報告資料 現物集中システム(1225向け)_マスタースケジュール更新履歴_G+Ph3マスタースケジュール_別紙05_G+Ph3マスタースケジュール(20101116版)" xfId="1685" xr:uid="{00000000-0005-0000-0000-000093060000}"/>
    <cellStyle name="い_報告資料 現物集中システム(1225向け)_マスタースケジュール更新履歴_G+Ph3マスタースケジュール_別紙05_G+Ph3マスタースケジュール(G+認証追加版)" xfId="1686" xr:uid="{00000000-0005-0000-0000-000094060000}"/>
    <cellStyle name="い_報告資料 現物集中システム(1225向け)_マスタースケジュール更新履歴_マスタースケジュール（レベル2）201006" xfId="1687" xr:uid="{00000000-0005-0000-0000-000095060000}"/>
    <cellStyle name="い_報告資料 現物集中システム(1225向け)_マスタースケジュール更新履歴_マスタースケジュール（レベル2）201006_コピー ～ 別紙05_G+Ph3マスタースケジュール(G+認証追加版)" xfId="1688" xr:uid="{00000000-0005-0000-0000-000096060000}"/>
    <cellStyle name="い_報告資料 現物集中システム(1225向け)_マスタースケジュール更新履歴_マスタースケジュール（レベル2）201006_別紙05_G+Ph3マスタースケジュール(20101027版)" xfId="1689" xr:uid="{00000000-0005-0000-0000-000097060000}"/>
    <cellStyle name="い_報告資料 現物集中システム(1225向け)_マスタースケジュール更新履歴_マスタースケジュール（レベル2）201006_別紙05_G+Ph3マスタースケジュール(20101102版)" xfId="1690" xr:uid="{00000000-0005-0000-0000-000098060000}"/>
    <cellStyle name="い_報告資料 現物集中システム(1225向け)_マスタースケジュール更新履歴_マスタースケジュール（レベル2）201006_別紙05_G+Ph3マスタースケジュール(20101116版)" xfId="1691" xr:uid="{00000000-0005-0000-0000-000099060000}"/>
    <cellStyle name="い_報告資料 現物集中システム(1225向け)_マスタースケジュール更新履歴_マスタースケジュール（レベル2）201006_別紙05_G+Ph3マスタースケジュール(G+認証追加版)" xfId="1692" xr:uid="{00000000-0005-0000-0000-00009A060000}"/>
    <cellStyle name="い_報告資料 現物集中システム(1225向け)_基本設計推進ガイド" xfId="1693" xr:uid="{00000000-0005-0000-0000-00009B060000}"/>
    <cellStyle name="い_報告資料 現物集中システム(1225向け)_体制図" xfId="1694" xr:uid="{00000000-0005-0000-0000-00009C060000}"/>
    <cellStyle name="い_報告資料 現物集中システム(1225向け)_第一回個別プログレス(Draft)プロ管提出" xfId="1695" xr:uid="{00000000-0005-0000-0000-00009D060000}"/>
    <cellStyle name="い_報告資料 現物集中システム(1225向け)_第一回個別プログレス(作成中)" xfId="1696" xr:uid="{00000000-0005-0000-0000-00009E060000}"/>
    <cellStyle name="い_報告資料 現物集中システム(1225向け)_添付(第1回基本設計中間)" xfId="1697" xr:uid="{00000000-0005-0000-0000-00009F060000}"/>
    <cellStyle name="い_報告資料 現物集中システム(1225向け)_添付1_ﾏｽﾀｰｽｹｼﾞｭｰﾙ" xfId="1698" xr:uid="{00000000-0005-0000-0000-0000A0060000}"/>
    <cellStyle name="い_報告資料 現物集中システム(1225向け)_添付2_体制図" xfId="1699" xr:uid="{00000000-0005-0000-0000-0000A1060000}"/>
    <cellStyle name="い_報告資料 現物集中システム(1225向け)_添付資料2_マスタースケジュール" xfId="1700" xr:uid="{00000000-0005-0000-0000-0000A2060000}"/>
    <cellStyle name="い_報告資料 現物集中システム(1225向け)_添付資料2_マスタースケジュール_G+Ph3マスタースケジュール" xfId="1701" xr:uid="{00000000-0005-0000-0000-0000A3060000}"/>
    <cellStyle name="い_報告資料 現物集中システム(1225向け)_添付資料2_マスタースケジュール_G+Ph3マスタースケジュール_コピー ～ 別紙05_G+Ph3マスタースケジュール(G+認証追加版)" xfId="1702" xr:uid="{00000000-0005-0000-0000-0000A4060000}"/>
    <cellStyle name="い_報告資料 現物集中システム(1225向け)_添付資料2_マスタースケジュール_G+Ph3マスタースケジュール_別紙05_G+Ph3マスタースケジュール(20101027版)" xfId="1703" xr:uid="{00000000-0005-0000-0000-0000A5060000}"/>
    <cellStyle name="い_報告資料 現物集中システム(1225向け)_添付資料2_マスタースケジュール_G+Ph3マスタースケジュール_別紙05_G+Ph3マスタースケジュール(20101102版)" xfId="1704" xr:uid="{00000000-0005-0000-0000-0000A6060000}"/>
    <cellStyle name="い_報告資料 現物集中システム(1225向け)_添付資料2_マスタースケジュール_G+Ph3マスタースケジュール_別紙05_G+Ph3マスタースケジュール(20101116版)" xfId="1705" xr:uid="{00000000-0005-0000-0000-0000A7060000}"/>
    <cellStyle name="い_報告資料 現物集中システム(1225向け)_添付資料2_マスタースケジュール_G+Ph3マスタースケジュール_別紙05_G+Ph3マスタースケジュール(G+認証追加版)" xfId="1706" xr:uid="{00000000-0005-0000-0000-0000A8060000}"/>
    <cellStyle name="い_報告資料 現物集中システム(1225向け)_添付資料2_マスタースケジュール_マスタースケジュール（レベル2）201006" xfId="1707" xr:uid="{00000000-0005-0000-0000-0000A9060000}"/>
    <cellStyle name="い_報告資料 現物集中システム(1225向け)_添付資料2_マスタースケジュール_マスタースケジュール（レベル2）201006_コピー ～ 別紙05_G+Ph3マスタースケジュール(G+認証追加版)" xfId="1708" xr:uid="{00000000-0005-0000-0000-0000AA060000}"/>
    <cellStyle name="い_報告資料 現物集中システム(1225向け)_添付資料2_マスタースケジュール_マスタースケジュール（レベル2）201006_別紙05_G+Ph3マスタースケジュール(20101027版)" xfId="1709" xr:uid="{00000000-0005-0000-0000-0000AB060000}"/>
    <cellStyle name="い_報告資料 現物集中システム(1225向け)_添付資料2_マスタースケジュール_マスタースケジュール（レベル2）201006_別紙05_G+Ph3マスタースケジュール(20101102版)" xfId="1710" xr:uid="{00000000-0005-0000-0000-0000AC060000}"/>
    <cellStyle name="い_報告資料 現物集中システム(1225向け)_添付資料2_マスタースケジュール_マスタースケジュール（レベル2）201006_別紙05_G+Ph3マスタースケジュール(20101116版)" xfId="1711" xr:uid="{00000000-0005-0000-0000-0000AD060000}"/>
    <cellStyle name="い_報告資料 現物集中システム(1225向け)_添付資料2_マスタースケジュール_マスタースケジュール（レベル2）201006_別紙05_G+Ph3マスタースケジュール(G+認証追加版)" xfId="1712" xr:uid="{00000000-0005-0000-0000-0000AE060000}"/>
    <cellStyle name="い_報告資料 現物集中システム(1225向け)_別紙05_G+Ph3マスタースケジュール" xfId="1713" xr:uid="{00000000-0005-0000-0000-0000AF060000}"/>
    <cellStyle name="い_報告資料 現物集中システム(1225向け)_別紙05_G+Ph3マスタースケジュール(20101027版)" xfId="1714" xr:uid="{00000000-0005-0000-0000-0000B0060000}"/>
    <cellStyle name="い_報告資料 現物集中システム(1225向け)_別紙05_G+Ph3マスタースケジュール(20101102版)" xfId="1715" xr:uid="{00000000-0005-0000-0000-0000B1060000}"/>
    <cellStyle name="い_報告資料 現物集中システム(1225向け)_別紙05_G+Ph3マスタースケジュール(20101116版)" xfId="1716" xr:uid="{00000000-0005-0000-0000-0000B2060000}"/>
    <cellStyle name="い_報告資料 現物集中システム(1225向け)_別紙05_G+Ph3マスタースケジュール(G+認証追加版)" xfId="1717" xr:uid="{00000000-0005-0000-0000-0000B3060000}"/>
    <cellStyle name="い_報告資料 現物集中システム(1225向け)_別紙06_体制図" xfId="1718" xr:uid="{00000000-0005-0000-0000-0000B4060000}"/>
    <cellStyle name="い_報告資料 現物集中システム(1225向け)_別紙6_マスタースケジュール" xfId="1719" xr:uid="{00000000-0005-0000-0000-0000B5060000}"/>
    <cellStyle name="い_報告資料 現物集中システム(1225向け)_別紙xx_G+P3局面定義" xfId="1720" xr:uid="{00000000-0005-0000-0000-0000B6060000}"/>
    <cellStyle name="い_報告資料 現物集中システム(1225向け)_本文(基本設計中間)" xfId="1721" xr:uid="{00000000-0005-0000-0000-0000B7060000}"/>
    <cellStyle name="い_報告資料 現物集中システム(1225向け)_本文(第1回基本設計中間)" xfId="1722" xr:uid="{00000000-0005-0000-0000-0000B8060000}"/>
    <cellStyle name="い_報告資料 現物集中システム(1225向け)_予実管理" xfId="1723" xr:uid="{00000000-0005-0000-0000-0000B9060000}"/>
    <cellStyle name="い_報告資料 現物集中システム(1225向け)_立上判定会資料" xfId="1724" xr:uid="{00000000-0005-0000-0000-0000BA060000}"/>
    <cellStyle name="い_報告資料 現物集中システム(1225向け)_立上判定会資料_基本設計推進ガイド" xfId="1725" xr:uid="{00000000-0005-0000-0000-0000BB060000}"/>
    <cellStyle name="い_報告資料 現物集中システム(1225向け)_立上判定会資料_総投資" xfId="1726" xr:uid="{00000000-0005-0000-0000-0000BC060000}"/>
    <cellStyle name="い_報告資料 現物集中システム(1225向け)_立上判定会資料_総投資_○第一回個別プログレス(作成中)" xfId="1727" xr:uid="{00000000-0005-0000-0000-0000BD060000}"/>
    <cellStyle name="い_報告資料 現物集中システム(1225向け)_立上判定会資料_総投資_2-1.立上判定会資料" xfId="1728" xr:uid="{00000000-0005-0000-0000-0000BE060000}"/>
    <cellStyle name="い_報告資料 現物集中システム(1225向け)_立上判定会資料_総投資_コピー第一回個別プログレス(作成中)" xfId="1729" xr:uid="{00000000-0005-0000-0000-0000BF060000}"/>
    <cellStyle name="い_報告資料 現物集中システム(1225向け)_立上判定会資料_総投資_第一回個別プログレス(Draft)プロ管提出" xfId="1730" xr:uid="{00000000-0005-0000-0000-0000C0060000}"/>
    <cellStyle name="い_報告資料 現物集中システム(1225向け)_立上判定会資料_総投資_第一回個別プログレス(作成中)" xfId="1731" xr:uid="{00000000-0005-0000-0000-0000C1060000}"/>
    <cellStyle name="い_報告資料 現物集中システム(1225向け)_立上判定会資料_総投資_添付2_体制図" xfId="1732" xr:uid="{00000000-0005-0000-0000-0000C2060000}"/>
    <cellStyle name="い_報告資料 現物集中システム(1225向け)_立上判定会資料_総投資_本文(基本設計中間)" xfId="1733" xr:uid="{00000000-0005-0000-0000-0000C3060000}"/>
    <cellStyle name="い_報告資料 現物集中システム(1225向け)_立上判定会資料_総投資_本文(第1回基本設計中間)" xfId="1734" xr:uid="{00000000-0005-0000-0000-0000C4060000}"/>
    <cellStyle name="い_報告資料 現物集中システム(1225向け)_立上判定会資料_体制図" xfId="1735" xr:uid="{00000000-0005-0000-0000-0000C5060000}"/>
    <cellStyle name="い_報告資料 現物集中システム(1225向け)_立上判定会資料_立上判定会添付資料" xfId="1736" xr:uid="{00000000-0005-0000-0000-0000C6060000}"/>
    <cellStyle name="い_報告資料 現物集中システム(1225向け)_立上判定会添付資料" xfId="1737" xr:uid="{00000000-0005-0000-0000-0000C7060000}"/>
    <cellStyle name="い_本文(基本設計中間)" xfId="1738" xr:uid="{00000000-0005-0000-0000-0000C8060000}"/>
    <cellStyle name="い_本文(第1回基本設計中間)" xfId="1739" xr:uid="{00000000-0005-0000-0000-0000C9060000}"/>
    <cellStyle name="い_予実管理" xfId="1740" xr:uid="{00000000-0005-0000-0000-0000CA060000}"/>
    <cellStyle name="い_立上判定会資料" xfId="1741" xr:uid="{00000000-0005-0000-0000-0000CB060000}"/>
    <cellStyle name="い_立上判定会資料_基本設計推進ガイド" xfId="1742" xr:uid="{00000000-0005-0000-0000-0000CC060000}"/>
    <cellStyle name="い_立上判定会資料_総投資" xfId="1743" xr:uid="{00000000-0005-0000-0000-0000CD060000}"/>
    <cellStyle name="い_立上判定会資料_総投資_○第一回個別プログレス(作成中)" xfId="1744" xr:uid="{00000000-0005-0000-0000-0000CE060000}"/>
    <cellStyle name="い_立上判定会資料_総投資_2-1.立上判定会資料" xfId="1745" xr:uid="{00000000-0005-0000-0000-0000CF060000}"/>
    <cellStyle name="い_立上判定会資料_総投資_コピー第一回個別プログレス(作成中)" xfId="1746" xr:uid="{00000000-0005-0000-0000-0000D0060000}"/>
    <cellStyle name="い_立上判定会資料_総投資_第一回個別プログレス(Draft)プロ管提出" xfId="1747" xr:uid="{00000000-0005-0000-0000-0000D1060000}"/>
    <cellStyle name="い_立上判定会資料_総投資_第一回個別プログレス(作成中)" xfId="1748" xr:uid="{00000000-0005-0000-0000-0000D2060000}"/>
    <cellStyle name="い_立上判定会資料_総投資_添付2_体制図" xfId="1749" xr:uid="{00000000-0005-0000-0000-0000D3060000}"/>
    <cellStyle name="い_立上判定会資料_総投資_本文(基本設計中間)" xfId="1750" xr:uid="{00000000-0005-0000-0000-0000D4060000}"/>
    <cellStyle name="い_立上判定会資料_総投資_本文(第1回基本設計中間)" xfId="1751" xr:uid="{00000000-0005-0000-0000-0000D5060000}"/>
    <cellStyle name="い_立上判定会資料_体制図" xfId="1752" xr:uid="{00000000-0005-0000-0000-0000D6060000}"/>
    <cellStyle name="い_立上判定会資料_立上判定会添付資料" xfId="1753" xr:uid="{00000000-0005-0000-0000-0000D7060000}"/>
    <cellStyle name="い_立上判定会添付資料" xfId="1754" xr:uid="{00000000-0005-0000-0000-0000D8060000}"/>
    <cellStyle name="ｳ｣ｹ訐laroux" xfId="1755" xr:uid="{00000000-0005-0000-0000-0000D9060000}"/>
    <cellStyle name="ｳ｣ｹ訐PERSONAL" xfId="1756" xr:uid="{00000000-0005-0000-0000-0000DA060000}"/>
    <cellStyle name="ｳ｣ｹ訐ﾓｲｼ" xfId="1757" xr:uid="{00000000-0005-0000-0000-0000DB060000}"/>
    <cellStyle name="ｳ｣ｹ訐ﾗ､ﾂ昉・" xfId="1758" xr:uid="{00000000-0005-0000-0000-0000DC060000}"/>
    <cellStyle name="ｳfｹ・[0]_laroux" xfId="1759" xr:uid="{00000000-0005-0000-0000-0000DD060000}"/>
    <cellStyle name="ｳfｹlaroux" xfId="1760" xr:uid="{00000000-0005-0000-0000-0000DE060000}"/>
    <cellStyle name="ゴシック３" xfId="1761" xr:uid="{00000000-0005-0000-0000-0000DF060000}"/>
    <cellStyle name="ｻﾒ[0]_laroux" xfId="1762" xr:uid="{00000000-0005-0000-0000-0000E0060000}"/>
    <cellStyle name="ｻﾒ_1000A UNIX" xfId="1763" xr:uid="{00000000-0005-0000-0000-0000E1060000}"/>
    <cellStyle name="スケジュールタイトル" xfId="1764" xr:uid="{00000000-0005-0000-0000-0000E2060000}"/>
    <cellStyle name="スタイル 1" xfId="1765" xr:uid="{00000000-0005-0000-0000-0000E3060000}"/>
    <cellStyle name="スタイル 2" xfId="1766" xr:uid="{00000000-0005-0000-0000-0000E4060000}"/>
    <cellStyle name="スタイル 3" xfId="1767" xr:uid="{00000000-0005-0000-0000-0000E5060000}"/>
    <cellStyle name="センター" xfId="1768" xr:uid="{00000000-0005-0000-0000-0000E6060000}"/>
    <cellStyle name="テーブル見出し" xfId="1769" xr:uid="{00000000-0005-0000-0000-0000E7060000}"/>
    <cellStyle name="なし" xfId="1770" xr:uid="{00000000-0005-0000-0000-0000E8060000}"/>
    <cellStyle name="ﾇｧﾎｻ[0]_laroux" xfId="1771" xr:uid="{00000000-0005-0000-0000-0000E9060000}"/>
    <cellStyle name="ﾇｧﾎｻ_laroux" xfId="1772" xr:uid="{00000000-0005-0000-0000-0000EA060000}"/>
    <cellStyle name="ﾇｧﾎｻｷﾖｸ0]_PERSONAL" xfId="1773" xr:uid="{00000000-0005-0000-0000-0000EB060000}"/>
    <cellStyle name="ﾇｧﾎｻｷﾖｸPERSONAL" xfId="1774" xr:uid="{00000000-0005-0000-0000-0000EC060000}"/>
    <cellStyle name="パーセント 2" xfId="1904" xr:uid="{00000000-0005-0000-0000-0000ED060000}"/>
    <cellStyle name="パーセント 2 2" xfId="1905" xr:uid="{00000000-0005-0000-0000-0000EE060000}"/>
    <cellStyle name="パーセント 2 2 2" xfId="1906" xr:uid="{00000000-0005-0000-0000-0000EF060000}"/>
    <cellStyle name="パーセント()" xfId="1775" xr:uid="{00000000-0005-0000-0000-0000F0060000}"/>
    <cellStyle name="パーセント(0.00)" xfId="1776" xr:uid="{00000000-0005-0000-0000-0000F1060000}"/>
    <cellStyle name="パーセント[0.00]" xfId="1777" xr:uid="{00000000-0005-0000-0000-0000F2060000}"/>
    <cellStyle name="ハイパーリンク 2" xfId="1778" xr:uid="{00000000-0005-0000-0000-0000F3060000}"/>
    <cellStyle name="ははは" xfId="1779" xr:uid="{00000000-0005-0000-0000-0000F4060000}"/>
    <cellStyle name="ﾋﾟﾘｵﾄﾞ" xfId="1780" xr:uid="{00000000-0005-0000-0000-0000F5060000}"/>
    <cellStyle name="ﾋﾟﾘｵﾄﾞ右" xfId="1781" xr:uid="{00000000-0005-0000-0000-0000F6060000}"/>
    <cellStyle name="レイアウト" xfId="1782" xr:uid="{00000000-0005-0000-0000-0000F7060000}"/>
    <cellStyle name="_x001d_・_x000c_・・・ｵ_x0004_・ｲA_x0007__x0001__x0001_" xfId="1783" xr:uid="{00000000-0005-0000-0000-0000F8060000}"/>
    <cellStyle name="_x001d_・_x000c_ﾏ・_x000d_ﾂ・_x0001__x0016__x0011_F5_x0007__x0001__x0001_" xfId="1784" xr:uid="{00000000-0005-0000-0000-0000F9060000}"/>
    <cellStyle name="移行計画書" xfId="1785" xr:uid="{00000000-0005-0000-0000-0000FA060000}"/>
    <cellStyle name="一覧表書式_タイトル" xfId="1786" xr:uid="{00000000-0005-0000-0000-0000FB060000}"/>
    <cellStyle name="下点線" xfId="1787" xr:uid="{00000000-0005-0000-0000-0000FC060000}"/>
    <cellStyle name="価格桁区切り" xfId="1788" xr:uid="{00000000-0005-0000-0000-0000FD060000}"/>
    <cellStyle name="改行(上)" xfId="1789" xr:uid="{00000000-0005-0000-0000-0000FE060000}"/>
    <cellStyle name="改行(中)" xfId="1790" xr:uid="{00000000-0005-0000-0000-0000FF060000}"/>
    <cellStyle name="外部設計" xfId="1791" xr:uid="{00000000-0005-0000-0000-000000070000}"/>
    <cellStyle name="型番" xfId="1792" xr:uid="{00000000-0005-0000-0000-000001070000}"/>
    <cellStyle name="桁蟻唇Ｆ [0.00]_laroux" xfId="1793" xr:uid="{00000000-0005-0000-0000-000002070000}"/>
    <cellStyle name="桁蟻唇Ｆ_3346" xfId="1794" xr:uid="{00000000-0005-0000-0000-000003070000}"/>
    <cellStyle name="桁区切り 2" xfId="1795" xr:uid="{00000000-0005-0000-0000-000004070000}"/>
    <cellStyle name="桁区切りﾌﾟﾗﾏｲ" xfId="1796" xr:uid="{00000000-0005-0000-0000-000005070000}"/>
    <cellStyle name="桁区切り括弧付き" xfId="1797" xr:uid="{00000000-0005-0000-0000-000006070000}"/>
    <cellStyle name="見出し1" xfId="1798" xr:uid="{00000000-0005-0000-0000-000007070000}"/>
    <cellStyle name="見出し１" xfId="1799" xr:uid="{00000000-0005-0000-0000-000008070000}"/>
    <cellStyle name="見出し2" xfId="1800" xr:uid="{00000000-0005-0000-0000-000009070000}"/>
    <cellStyle name="見出し3" xfId="1801" xr:uid="{00000000-0005-0000-0000-00000A070000}"/>
    <cellStyle name="見出し4" xfId="1802" xr:uid="{00000000-0005-0000-0000-00000B070000}"/>
    <cellStyle name="見出し5" xfId="1803" xr:uid="{00000000-0005-0000-0000-00000C070000}"/>
    <cellStyle name="見出し6" xfId="1804" xr:uid="{00000000-0005-0000-0000-00000D070000}"/>
    <cellStyle name="項目説明" xfId="1805" xr:uid="{00000000-0005-0000-0000-00000E070000}"/>
    <cellStyle name="項目名" xfId="1806" xr:uid="{00000000-0005-0000-0000-00000F070000}"/>
    <cellStyle name="事務企画部用ファンド名称" xfId="1807" xr:uid="{00000000-0005-0000-0000-000010070000}"/>
    <cellStyle name="小数点" xfId="1808" xr:uid="{00000000-0005-0000-0000-000011070000}"/>
    <cellStyle name="少数１位" xfId="1809" xr:uid="{00000000-0005-0000-0000-000012070000}"/>
    <cellStyle name="少数２位" xfId="1810" xr:uid="{00000000-0005-0000-0000-000013070000}"/>
    <cellStyle name="詳細" xfId="1811" xr:uid="{00000000-0005-0000-0000-000014070000}"/>
    <cellStyle name="常规_ISSC概算見積1.0" xfId="1812" xr:uid="{00000000-0005-0000-0000-000015070000}"/>
    <cellStyle name="人月" xfId="1813" xr:uid="{00000000-0005-0000-0000-000016070000}"/>
    <cellStyle name="数値" xfId="1814" xr:uid="{00000000-0005-0000-0000-000017070000}"/>
    <cellStyle name="数値（桁区切り）" xfId="1815" xr:uid="{00000000-0005-0000-0000-000018070000}"/>
    <cellStyle name="数値_5-2-16-01_iStorage_new" xfId="1816" xr:uid="{00000000-0005-0000-0000-000019070000}"/>
    <cellStyle name="整数値" xfId="1817" xr:uid="{00000000-0005-0000-0000-00001A070000}"/>
    <cellStyle name="製品通知&quot;-&quot;" xfId="1818" xr:uid="{00000000-0005-0000-0000-00001B070000}"/>
    <cellStyle name="製品通知価格" xfId="1819" xr:uid="{00000000-0005-0000-0000-00001C070000}"/>
    <cellStyle name="製品通知日付" xfId="1820" xr:uid="{00000000-0005-0000-0000-00001D070000}"/>
    <cellStyle name="製品通知文字列" xfId="1821" xr:uid="{00000000-0005-0000-0000-00001E070000}"/>
    <cellStyle name="折り返し" xfId="1822" xr:uid="{00000000-0005-0000-0000-00001F070000}"/>
    <cellStyle name="脱浦 [0.00]_・注資・(ITYA￢°OY，)" xfId="1823" xr:uid="{00000000-0005-0000-0000-000020070000}"/>
    <cellStyle name="脱浦_・注資・(ITYA￢°OY，)" xfId="1824" xr:uid="{00000000-0005-0000-0000-000021070000}"/>
    <cellStyle name="通貨 [0.00" xfId="1825" xr:uid="{00000000-0005-0000-0000-000022070000}"/>
    <cellStyle name="通貨 2" xfId="1826" xr:uid="{00000000-0005-0000-0000-000023070000}"/>
    <cellStyle name="通貨 2 2" xfId="1827" xr:uid="{00000000-0005-0000-0000-000024070000}"/>
    <cellStyle name="日付" xfId="1828" xr:uid="{00000000-0005-0000-0000-000025070000}"/>
    <cellStyle name="日付yyyy/mm/dd" xfId="1829" xr:uid="{00000000-0005-0000-0000-000026070000}"/>
    <cellStyle name="年月日" xfId="1830" xr:uid="{00000000-0005-0000-0000-000027070000}"/>
    <cellStyle name="破線" xfId="1831" xr:uid="{00000000-0005-0000-0000-000028070000}"/>
    <cellStyle name="標?_outline1" xfId="1832" xr:uid="{00000000-0005-0000-0000-000029070000}"/>
    <cellStyle name="標準" xfId="0" builtinId="0"/>
    <cellStyle name="標準 10" xfId="1833" xr:uid="{00000000-0005-0000-0000-00002B070000}"/>
    <cellStyle name="標準 10 2" xfId="1834" xr:uid="{00000000-0005-0000-0000-00002C070000}"/>
    <cellStyle name="標準 10_○第一回個別プログレス(作成中)" xfId="1835" xr:uid="{00000000-0005-0000-0000-00002D070000}"/>
    <cellStyle name="標準 11" xfId="1836" xr:uid="{00000000-0005-0000-0000-00002E070000}"/>
    <cellStyle name="標準 11 2" xfId="1837" xr:uid="{00000000-0005-0000-0000-00002F070000}"/>
    <cellStyle name="標準 11_○第一回個別プログレス(作成中)" xfId="1838" xr:uid="{00000000-0005-0000-0000-000030070000}"/>
    <cellStyle name="標準 12" xfId="1839" xr:uid="{00000000-0005-0000-0000-000031070000}"/>
    <cellStyle name="標準 13" xfId="1840" xr:uid="{00000000-0005-0000-0000-000032070000}"/>
    <cellStyle name="標準 14" xfId="1841" xr:uid="{00000000-0005-0000-0000-000033070000}"/>
    <cellStyle name="標準 14 2" xfId="1842" xr:uid="{00000000-0005-0000-0000-000034070000}"/>
    <cellStyle name="標準 14_○第一回個別プログレス(作成中)" xfId="1843" xr:uid="{00000000-0005-0000-0000-000035070000}"/>
    <cellStyle name="標準 15" xfId="1844" xr:uid="{00000000-0005-0000-0000-000036070000}"/>
    <cellStyle name="標準 16" xfId="1845" xr:uid="{00000000-0005-0000-0000-000037070000}"/>
    <cellStyle name="標準 17" xfId="1846" xr:uid="{00000000-0005-0000-0000-000038070000}"/>
    <cellStyle name="標準 18" xfId="1847" xr:uid="{00000000-0005-0000-0000-000039070000}"/>
    <cellStyle name="標準 18 2" xfId="1848" xr:uid="{00000000-0005-0000-0000-00003A070000}"/>
    <cellStyle name="標準 19" xfId="1849" xr:uid="{00000000-0005-0000-0000-00003B070000}"/>
    <cellStyle name="標準 19 2" xfId="1850" xr:uid="{00000000-0005-0000-0000-00003C070000}"/>
    <cellStyle name="標準 19 2 2" xfId="1851" xr:uid="{00000000-0005-0000-0000-00003D070000}"/>
    <cellStyle name="標準 19 2_○第一回個別プログレス(作成中)" xfId="1852" xr:uid="{00000000-0005-0000-0000-00003E070000}"/>
    <cellStyle name="標準 19_○第一回個別プログレス(作成中)" xfId="1853" xr:uid="{00000000-0005-0000-0000-00003F070000}"/>
    <cellStyle name="標準 2" xfId="2" xr:uid="{00000000-0005-0000-0000-000040070000}"/>
    <cellStyle name="標準 2 2" xfId="1854" xr:uid="{00000000-0005-0000-0000-000041070000}"/>
    <cellStyle name="標準 2 3" xfId="1855" xr:uid="{00000000-0005-0000-0000-000042070000}"/>
    <cellStyle name="標準 2 3 2" xfId="1856" xr:uid="{00000000-0005-0000-0000-000043070000}"/>
    <cellStyle name="標準 2 3 3" xfId="1857" xr:uid="{00000000-0005-0000-0000-000044070000}"/>
    <cellStyle name="標準 2 3 4" xfId="1858" xr:uid="{00000000-0005-0000-0000-000045070000}"/>
    <cellStyle name="標準 2 4" xfId="1859" xr:uid="{00000000-0005-0000-0000-000046070000}"/>
    <cellStyle name="標準 2 5" xfId="1860" xr:uid="{00000000-0005-0000-0000-000047070000}"/>
    <cellStyle name="標準 2 6" xfId="1861" xr:uid="{00000000-0005-0000-0000-000048070000}"/>
    <cellStyle name="標準 2_【Ph3：DD_CT】個別プログレス(中間)資料_20110215v1" xfId="1862" xr:uid="{00000000-0005-0000-0000-000049070000}"/>
    <cellStyle name="標準 20" xfId="1863" xr:uid="{00000000-0005-0000-0000-00004A070000}"/>
    <cellStyle name="標準 21" xfId="1864" xr:uid="{00000000-0005-0000-0000-00004B070000}"/>
    <cellStyle name="標準 22" xfId="1865" xr:uid="{00000000-0005-0000-0000-00004C070000}"/>
    <cellStyle name="標準 23" xfId="1866" xr:uid="{00000000-0005-0000-0000-00004D070000}"/>
    <cellStyle name="標準 24" xfId="1867" xr:uid="{00000000-0005-0000-0000-00004E070000}"/>
    <cellStyle name="標準 25" xfId="1868" xr:uid="{00000000-0005-0000-0000-00004F070000}"/>
    <cellStyle name="標準 26" xfId="1869" xr:uid="{00000000-0005-0000-0000-000050070000}"/>
    <cellStyle name="標準 27" xfId="1910" xr:uid="{00000000-0005-0000-0000-000051070000}"/>
    <cellStyle name="標準 27 2" xfId="1911" xr:uid="{00000000-0005-0000-0000-000052070000}"/>
    <cellStyle name="標準 28" xfId="1915" xr:uid="{00000000-0005-0000-0000-000053070000}"/>
    <cellStyle name="標準 3" xfId="1870" xr:uid="{00000000-0005-0000-0000-000054070000}"/>
    <cellStyle name="標準 3 2" xfId="1871" xr:uid="{00000000-0005-0000-0000-000055070000}"/>
    <cellStyle name="標準 3 2 2" xfId="1907" xr:uid="{00000000-0005-0000-0000-000056070000}"/>
    <cellStyle name="標準 3 3" xfId="1908" xr:uid="{00000000-0005-0000-0000-000057070000}"/>
    <cellStyle name="標準 3_○第一回個別プログレス(作成中)" xfId="1872" xr:uid="{00000000-0005-0000-0000-000058070000}"/>
    <cellStyle name="標準 4" xfId="1873" xr:uid="{00000000-0005-0000-0000-000059070000}"/>
    <cellStyle name="標準 4 2" xfId="1874" xr:uid="{00000000-0005-0000-0000-00005A070000}"/>
    <cellStyle name="標準 4_○第一回個別プログレス(作成中)" xfId="1875" xr:uid="{00000000-0005-0000-0000-00005B070000}"/>
    <cellStyle name="標準 5" xfId="1876" xr:uid="{00000000-0005-0000-0000-00005C070000}"/>
    <cellStyle name="標準 5 2" xfId="1909" xr:uid="{00000000-0005-0000-0000-00005D070000}"/>
    <cellStyle name="標準 6" xfId="1877" xr:uid="{00000000-0005-0000-0000-00005E070000}"/>
    <cellStyle name="標準 6 2" xfId="1878" xr:uid="{00000000-0005-0000-0000-00005F070000}"/>
    <cellStyle name="標準 6_○第一回個別プログレス(作成中)" xfId="1879" xr:uid="{00000000-0005-0000-0000-000060070000}"/>
    <cellStyle name="標準 7" xfId="1880" xr:uid="{00000000-0005-0000-0000-000061070000}"/>
    <cellStyle name="標準 7 2" xfId="1913" xr:uid="{00000000-0005-0000-0000-000062070000}"/>
    <cellStyle name="標準 7 2 2" xfId="1914" xr:uid="{00000000-0005-0000-0000-000063070000}"/>
    <cellStyle name="標準 8" xfId="1881" xr:uid="{00000000-0005-0000-0000-000064070000}"/>
    <cellStyle name="標準 9" xfId="1882" xr:uid="{00000000-0005-0000-0000-000065070000}"/>
    <cellStyle name="標準_Sheet1" xfId="1" xr:uid="{00000000-0005-0000-0000-000066070000}"/>
    <cellStyle name="標準1" xfId="1883" xr:uid="{00000000-0005-0000-0000-000067070000}"/>
    <cellStyle name="標準１" xfId="1884" xr:uid="{00000000-0005-0000-0000-000068070000}"/>
    <cellStyle name="標準２" xfId="1885" xr:uid="{00000000-0005-0000-0000-000069070000}"/>
    <cellStyle name="標準Ａ" xfId="1886" xr:uid="{00000000-0005-0000-0000-00006A070000}"/>
    <cellStyle name="標準JOB" xfId="1887" xr:uid="{00000000-0005-0000-0000-00006B070000}"/>
    <cellStyle name="標準外部設計" xfId="1888" xr:uid="{00000000-0005-0000-0000-00006C070000}"/>
    <cellStyle name="標準仕様書" xfId="1889" xr:uid="{00000000-0005-0000-0000-00006D070000}"/>
    <cellStyle name="表ヘッダー" xfId="1890" xr:uid="{00000000-0005-0000-0000-00006E070000}"/>
    <cellStyle name="表旨巧・・ハイパーリンク" xfId="1891" xr:uid="{00000000-0005-0000-0000-00006F070000}"/>
    <cellStyle name="品" xfId="1892" xr:uid="{00000000-0005-0000-0000-000070070000}"/>
    <cellStyle name="付表" xfId="1893" xr:uid="{00000000-0005-0000-0000-000071070000}"/>
    <cellStyle name="文字列" xfId="1894" xr:uid="{00000000-0005-0000-0000-000072070000}"/>
    <cellStyle name="本文" xfId="1895" xr:uid="{00000000-0005-0000-0000-000073070000}"/>
    <cellStyle name="磨葬e義" xfId="1896" xr:uid="{00000000-0005-0000-0000-000074070000}"/>
    <cellStyle name="未定義" xfId="1897" xr:uid="{00000000-0005-0000-0000-000075070000}"/>
    <cellStyle name="無人" xfId="1898" xr:uid="{00000000-0005-0000-0000-000076070000}"/>
    <cellStyle name="網かけ-" xfId="1899" xr:uid="{00000000-0005-0000-0000-000077070000}"/>
    <cellStyle name="網かけ+" xfId="1900" xr:uid="{00000000-0005-0000-0000-000078070000}"/>
    <cellStyle name="枠内" xfId="1901" xr:uid="{00000000-0005-0000-0000-000079070000}"/>
    <cellStyle name="湪攀_xffff_廿y" xfId="1902" xr:uid="{00000000-0005-0000-0000-00007A070000}"/>
    <cellStyle name="湪＀_xffff_〰丰i" xfId="1903" xr:uid="{00000000-0005-0000-0000-00007B070000}"/>
  </cellStyles>
  <dxfs count="210">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ont>
        <b val="0"/>
        <i/>
        <color rgb="FF838383"/>
      </font>
      <fill>
        <patternFill patternType="none">
          <bgColor auto="1"/>
        </patternFill>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808080"/>
      <color rgb="FFD9D9D9"/>
      <color rgb="FF5A5A5A"/>
      <color rgb="FFE6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CheckBox" fmlaLink="AA28" noThreeD="1"/>
</file>

<file path=xl/ctrlProps/ctrlProp100.xml><?xml version="1.0" encoding="utf-8"?>
<formControlPr xmlns="http://schemas.microsoft.com/office/spreadsheetml/2009/9/main" objectType="CheckBox" fmlaLink="$W$33" noThreeD="1"/>
</file>

<file path=xl/ctrlProps/ctrlProp101.xml><?xml version="1.0" encoding="utf-8"?>
<formControlPr xmlns="http://schemas.microsoft.com/office/spreadsheetml/2009/9/main" objectType="CheckBox" fmlaLink="$Y$33" noThreeD="1"/>
</file>

<file path=xl/ctrlProps/ctrlProp102.xml><?xml version="1.0" encoding="utf-8"?>
<formControlPr xmlns="http://schemas.microsoft.com/office/spreadsheetml/2009/9/main" objectType="CheckBox" fmlaLink="Z33" noThreeD="1"/>
</file>

<file path=xl/ctrlProps/ctrlProp103.xml><?xml version="1.0" encoding="utf-8"?>
<formControlPr xmlns="http://schemas.microsoft.com/office/spreadsheetml/2009/9/main" objectType="CheckBox" fmlaLink="AB33" noThreeD="1"/>
</file>

<file path=xl/ctrlProps/ctrlProp104.xml><?xml version="1.0" encoding="utf-8"?>
<formControlPr xmlns="http://schemas.microsoft.com/office/spreadsheetml/2009/9/main" objectType="CheckBox" fmlaLink="X33"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CheckBox" fmlaLink="$W$52" noThreeD="1"/>
</file>

<file path=xl/ctrlProps/ctrlProp109.xml><?xml version="1.0" encoding="utf-8"?>
<formControlPr xmlns="http://schemas.microsoft.com/office/spreadsheetml/2009/9/main" objectType="CheckBox" fmlaLink="$Y$52" noThreeD="1"/>
</file>

<file path=xl/ctrlProps/ctrlProp11.xml><?xml version="1.0" encoding="utf-8"?>
<formControlPr xmlns="http://schemas.microsoft.com/office/spreadsheetml/2009/9/main" objectType="CheckBox" fmlaLink="V28" noThreeD="1"/>
</file>

<file path=xl/ctrlProps/ctrlProp110.xml><?xml version="1.0" encoding="utf-8"?>
<formControlPr xmlns="http://schemas.microsoft.com/office/spreadsheetml/2009/9/main" objectType="CheckBox" fmlaLink="Z52" noThreeD="1"/>
</file>

<file path=xl/ctrlProps/ctrlProp111.xml><?xml version="1.0" encoding="utf-8"?>
<formControlPr xmlns="http://schemas.microsoft.com/office/spreadsheetml/2009/9/main" objectType="CheckBox" fmlaLink="AB52" noThreeD="1"/>
</file>

<file path=xl/ctrlProps/ctrlProp112.xml><?xml version="1.0" encoding="utf-8"?>
<formControlPr xmlns="http://schemas.microsoft.com/office/spreadsheetml/2009/9/main" objectType="CheckBox" fmlaLink="X52"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CheckBox" fmlaLink="$W$71" noThreeD="1"/>
</file>

<file path=xl/ctrlProps/ctrlProp117.xml><?xml version="1.0" encoding="utf-8"?>
<formControlPr xmlns="http://schemas.microsoft.com/office/spreadsheetml/2009/9/main" objectType="CheckBox" fmlaLink="$Y$71" noThreeD="1"/>
</file>

<file path=xl/ctrlProps/ctrlProp118.xml><?xml version="1.0" encoding="utf-8"?>
<formControlPr xmlns="http://schemas.microsoft.com/office/spreadsheetml/2009/9/main" objectType="CheckBox" fmlaLink="Z71" noThreeD="1"/>
</file>

<file path=xl/ctrlProps/ctrlProp119.xml><?xml version="1.0" encoding="utf-8"?>
<formControlPr xmlns="http://schemas.microsoft.com/office/spreadsheetml/2009/9/main" objectType="CheckBox" fmlaLink="AB71" noThreeD="1"/>
</file>

<file path=xl/ctrlProps/ctrlProp12.xml><?xml version="1.0" encoding="utf-8"?>
<formControlPr xmlns="http://schemas.microsoft.com/office/spreadsheetml/2009/9/main" objectType="CheckBox" fmlaLink="U28" noThreeD="1"/>
</file>

<file path=xl/ctrlProps/ctrlProp120.xml><?xml version="1.0" encoding="utf-8"?>
<formControlPr xmlns="http://schemas.microsoft.com/office/spreadsheetml/2009/9/main" objectType="CheckBox" fmlaLink="X7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R33"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R5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R71" noThreeD="1"/>
</file>

<file path=xl/ctrlProps/ctrlProp13.xml><?xml version="1.0" encoding="utf-8"?>
<formControlPr xmlns="http://schemas.microsoft.com/office/spreadsheetml/2009/9/main" objectType="CheckBox" fmlaLink="T28"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CheckBox" fmlaLink="AA33" noThreeD="1"/>
</file>

<file path=xl/ctrlProps/ctrlProp132.xml><?xml version="1.0" encoding="utf-8"?>
<formControlPr xmlns="http://schemas.microsoft.com/office/spreadsheetml/2009/9/main" objectType="CheckBox" fmlaLink="AA52" noThreeD="1"/>
</file>

<file path=xl/ctrlProps/ctrlProp133.xml><?xml version="1.0" encoding="utf-8"?>
<formControlPr xmlns="http://schemas.microsoft.com/office/spreadsheetml/2009/9/main" objectType="CheckBox" fmlaLink="AA7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CheckBox" fmlaLink="$W$14" noThreeD="1"/>
</file>

<file path=xl/ctrlProps/ctrlProp138.xml><?xml version="1.0" encoding="utf-8"?>
<formControlPr xmlns="http://schemas.microsoft.com/office/spreadsheetml/2009/9/main" objectType="CheckBox" fmlaLink="$Y$14" noThreeD="1"/>
</file>

<file path=xl/ctrlProps/ctrlProp139.xml><?xml version="1.0" encoding="utf-8"?>
<formControlPr xmlns="http://schemas.microsoft.com/office/spreadsheetml/2009/9/main" objectType="CheckBox" fmlaLink="Z14" noThreeD="1"/>
</file>

<file path=xl/ctrlProps/ctrlProp14.xml><?xml version="1.0" encoding="utf-8"?>
<formControlPr xmlns="http://schemas.microsoft.com/office/spreadsheetml/2009/9/main" objectType="CheckBox" fmlaLink="S28" lockText="1" noThreeD="1"/>
</file>

<file path=xl/ctrlProps/ctrlProp140.xml><?xml version="1.0" encoding="utf-8"?>
<formControlPr xmlns="http://schemas.microsoft.com/office/spreadsheetml/2009/9/main" objectType="CheckBox" fmlaLink="AB14" noThreeD="1"/>
</file>

<file path=xl/ctrlProps/ctrlProp141.xml><?xml version="1.0" encoding="utf-8"?>
<formControlPr xmlns="http://schemas.microsoft.com/office/spreadsheetml/2009/9/main" objectType="CheckBox" fmlaLink="X14"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R14"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CheckBox" fmlaLink="AA14" noThreeD="1"/>
</file>

<file path=xl/ctrlProps/ctrlProp146.xml><?xml version="1.0" encoding="utf-8"?>
<formControlPr xmlns="http://schemas.microsoft.com/office/spreadsheetml/2009/9/main" objectType="CheckBox" fmlaLink="V14" noThreeD="1"/>
</file>

<file path=xl/ctrlProps/ctrlProp147.xml><?xml version="1.0" encoding="utf-8"?>
<formControlPr xmlns="http://schemas.microsoft.com/office/spreadsheetml/2009/9/main" objectType="CheckBox" fmlaLink="U14" noThreeD="1"/>
</file>

<file path=xl/ctrlProps/ctrlProp148.xml><?xml version="1.0" encoding="utf-8"?>
<formControlPr xmlns="http://schemas.microsoft.com/office/spreadsheetml/2009/9/main" objectType="CheckBox" fmlaLink="V33" noThreeD="1"/>
</file>

<file path=xl/ctrlProps/ctrlProp149.xml><?xml version="1.0" encoding="utf-8"?>
<formControlPr xmlns="http://schemas.microsoft.com/office/spreadsheetml/2009/9/main" objectType="CheckBox" fmlaLink="U33"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CheckBox" fmlaLink="V52" noThreeD="1"/>
</file>

<file path=xl/ctrlProps/ctrlProp151.xml><?xml version="1.0" encoding="utf-8"?>
<formControlPr xmlns="http://schemas.microsoft.com/office/spreadsheetml/2009/9/main" objectType="CheckBox" fmlaLink="U52" noThreeD="1"/>
</file>

<file path=xl/ctrlProps/ctrlProp152.xml><?xml version="1.0" encoding="utf-8"?>
<formControlPr xmlns="http://schemas.microsoft.com/office/spreadsheetml/2009/9/main" objectType="CheckBox" fmlaLink="V71" noThreeD="1"/>
</file>

<file path=xl/ctrlProps/ctrlProp153.xml><?xml version="1.0" encoding="utf-8"?>
<formControlPr xmlns="http://schemas.microsoft.com/office/spreadsheetml/2009/9/main" objectType="CheckBox" fmlaLink="U7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Q14"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Q33"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Q52"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Q7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CheckBox" fmlaLink="S14" noThreeD="1"/>
</file>

<file path=xl/ctrlProps/ctrlProp172.xml><?xml version="1.0" encoding="utf-8"?>
<formControlPr xmlns="http://schemas.microsoft.com/office/spreadsheetml/2009/9/main" objectType="CheckBox" fmlaLink="T14" noThreeD="1"/>
</file>

<file path=xl/ctrlProps/ctrlProp173.xml><?xml version="1.0" encoding="utf-8"?>
<formControlPr xmlns="http://schemas.microsoft.com/office/spreadsheetml/2009/9/main" objectType="CheckBox" fmlaLink="S33" noThreeD="1"/>
</file>

<file path=xl/ctrlProps/ctrlProp174.xml><?xml version="1.0" encoding="utf-8"?>
<formControlPr xmlns="http://schemas.microsoft.com/office/spreadsheetml/2009/9/main" objectType="CheckBox" fmlaLink="T33" noThreeD="1"/>
</file>

<file path=xl/ctrlProps/ctrlProp175.xml><?xml version="1.0" encoding="utf-8"?>
<formControlPr xmlns="http://schemas.microsoft.com/office/spreadsheetml/2009/9/main" objectType="CheckBox" fmlaLink="S52" noThreeD="1"/>
</file>

<file path=xl/ctrlProps/ctrlProp176.xml><?xml version="1.0" encoding="utf-8"?>
<formControlPr xmlns="http://schemas.microsoft.com/office/spreadsheetml/2009/9/main" objectType="CheckBox" fmlaLink="T52" noThreeD="1"/>
</file>

<file path=xl/ctrlProps/ctrlProp177.xml><?xml version="1.0" encoding="utf-8"?>
<formControlPr xmlns="http://schemas.microsoft.com/office/spreadsheetml/2009/9/main" objectType="CheckBox" fmlaLink="S71" noThreeD="1"/>
</file>

<file path=xl/ctrlProps/ctrlProp178.xml><?xml version="1.0" encoding="utf-8"?>
<formControlPr xmlns="http://schemas.microsoft.com/office/spreadsheetml/2009/9/main" objectType="CheckBox" fmlaLink="T7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fmlaLink="Q28"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checked="Checked"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W$28"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W$28"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Y$28" noThreeD="1"/>
</file>

<file path=xl/ctrlProps/ctrlProp220.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Z28" noThreeD="1"/>
</file>

<file path=xl/ctrlProps/ctrlProp24.xml><?xml version="1.0" encoding="utf-8"?>
<formControlPr xmlns="http://schemas.microsoft.com/office/spreadsheetml/2009/9/main" objectType="CheckBox" fmlaLink="AB28" noThreeD="1"/>
</file>

<file path=xl/ctrlProps/ctrlProp25.xml><?xml version="1.0" encoding="utf-8"?>
<formControlPr xmlns="http://schemas.microsoft.com/office/spreadsheetml/2009/9/main" objectType="CheckBox" fmlaLink="X28"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CheckBox" fmlaLink="$W$47" noThreeD="1"/>
</file>

<file path=xl/ctrlProps/ctrlProp3.xml><?xml version="1.0" encoding="utf-8"?>
<formControlPr xmlns="http://schemas.microsoft.com/office/spreadsheetml/2009/9/main" objectType="CheckBox" fmlaLink="$Y$28" noThreeD="1"/>
</file>

<file path=xl/ctrlProps/ctrlProp30.xml><?xml version="1.0" encoding="utf-8"?>
<formControlPr xmlns="http://schemas.microsoft.com/office/spreadsheetml/2009/9/main" objectType="CheckBox" fmlaLink="$Y$47" noThreeD="1"/>
</file>

<file path=xl/ctrlProps/ctrlProp31.xml><?xml version="1.0" encoding="utf-8"?>
<formControlPr xmlns="http://schemas.microsoft.com/office/spreadsheetml/2009/9/main" objectType="CheckBox" fmlaLink="Z47" noThreeD="1"/>
</file>

<file path=xl/ctrlProps/ctrlProp32.xml><?xml version="1.0" encoding="utf-8"?>
<formControlPr xmlns="http://schemas.microsoft.com/office/spreadsheetml/2009/9/main" objectType="CheckBox" fmlaLink="AB47" noThreeD="1"/>
</file>

<file path=xl/ctrlProps/ctrlProp33.xml><?xml version="1.0" encoding="utf-8"?>
<formControlPr xmlns="http://schemas.microsoft.com/office/spreadsheetml/2009/9/main" objectType="CheckBox" fmlaLink="X47"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CheckBox" fmlaLink="$W$66" noThreeD="1"/>
</file>

<file path=xl/ctrlProps/ctrlProp38.xml><?xml version="1.0" encoding="utf-8"?>
<formControlPr xmlns="http://schemas.microsoft.com/office/spreadsheetml/2009/9/main" objectType="CheckBox" fmlaLink="$Y$66" noThreeD="1"/>
</file>

<file path=xl/ctrlProps/ctrlProp39.xml><?xml version="1.0" encoding="utf-8"?>
<formControlPr xmlns="http://schemas.microsoft.com/office/spreadsheetml/2009/9/main" objectType="CheckBox" fmlaLink="Z66" noThreeD="1"/>
</file>

<file path=xl/ctrlProps/ctrlProp4.xml><?xml version="1.0" encoding="utf-8"?>
<formControlPr xmlns="http://schemas.microsoft.com/office/spreadsheetml/2009/9/main" objectType="CheckBox" fmlaLink="Z28" noThreeD="1"/>
</file>

<file path=xl/ctrlProps/ctrlProp40.xml><?xml version="1.0" encoding="utf-8"?>
<formControlPr xmlns="http://schemas.microsoft.com/office/spreadsheetml/2009/9/main" objectType="CheckBox" fmlaLink="AB66" noThreeD="1"/>
</file>

<file path=xl/ctrlProps/ctrlProp41.xml><?xml version="1.0" encoding="utf-8"?>
<formControlPr xmlns="http://schemas.microsoft.com/office/spreadsheetml/2009/9/main" objectType="CheckBox" fmlaLink="X66"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CheckBox" fmlaLink="$W$85" noThreeD="1"/>
</file>

<file path=xl/ctrlProps/ctrlProp46.xml><?xml version="1.0" encoding="utf-8"?>
<formControlPr xmlns="http://schemas.microsoft.com/office/spreadsheetml/2009/9/main" objectType="CheckBox" fmlaLink="$Y$85" noThreeD="1"/>
</file>

<file path=xl/ctrlProps/ctrlProp47.xml><?xml version="1.0" encoding="utf-8"?>
<formControlPr xmlns="http://schemas.microsoft.com/office/spreadsheetml/2009/9/main" objectType="CheckBox" fmlaLink="Z85" noThreeD="1"/>
</file>

<file path=xl/ctrlProps/ctrlProp48.xml><?xml version="1.0" encoding="utf-8"?>
<formControlPr xmlns="http://schemas.microsoft.com/office/spreadsheetml/2009/9/main" objectType="CheckBox" fmlaLink="AB85" noThreeD="1"/>
</file>

<file path=xl/ctrlProps/ctrlProp49.xml><?xml version="1.0" encoding="utf-8"?>
<formControlPr xmlns="http://schemas.microsoft.com/office/spreadsheetml/2009/9/main" objectType="CheckBox" fmlaLink="X85" noThreeD="1"/>
</file>

<file path=xl/ctrlProps/ctrlProp5.xml><?xml version="1.0" encoding="utf-8"?>
<formControlPr xmlns="http://schemas.microsoft.com/office/spreadsheetml/2009/9/main" objectType="CheckBox" fmlaLink="$AB$28"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R2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R47"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R66"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X28" noThreeD="1"/>
</file>

<file path=xl/ctrlProps/ctrlProp60.xml><?xml version="1.0" encoding="utf-8"?>
<formControlPr xmlns="http://schemas.microsoft.com/office/spreadsheetml/2009/9/main" objectType="Radio" firstButton="1" fmlaLink="R85"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CheckBox" fmlaLink="AA28" noThreeD="1"/>
</file>

<file path=xl/ctrlProps/ctrlProp63.xml><?xml version="1.0" encoding="utf-8"?>
<formControlPr xmlns="http://schemas.microsoft.com/office/spreadsheetml/2009/9/main" objectType="CheckBox" fmlaLink="AA47" noThreeD="1"/>
</file>

<file path=xl/ctrlProps/ctrlProp64.xml><?xml version="1.0" encoding="utf-8"?>
<formControlPr xmlns="http://schemas.microsoft.com/office/spreadsheetml/2009/9/main" objectType="CheckBox" fmlaLink="AA66" noThreeD="1"/>
</file>

<file path=xl/ctrlProps/ctrlProp65.xml><?xml version="1.0" encoding="utf-8"?>
<formControlPr xmlns="http://schemas.microsoft.com/office/spreadsheetml/2009/9/main" objectType="CheckBox" fmlaLink="AA85" noThreeD="1"/>
</file>

<file path=xl/ctrlProps/ctrlProp66.xml><?xml version="1.0" encoding="utf-8"?>
<formControlPr xmlns="http://schemas.microsoft.com/office/spreadsheetml/2009/9/main" objectType="CheckBox" fmlaLink="V28" noThreeD="1"/>
</file>

<file path=xl/ctrlProps/ctrlProp67.xml><?xml version="1.0" encoding="utf-8"?>
<formControlPr xmlns="http://schemas.microsoft.com/office/spreadsheetml/2009/9/main" objectType="CheckBox" fmlaLink="U28" noThreeD="1"/>
</file>

<file path=xl/ctrlProps/ctrlProp68.xml><?xml version="1.0" encoding="utf-8"?>
<formControlPr xmlns="http://schemas.microsoft.com/office/spreadsheetml/2009/9/main" objectType="CheckBox" fmlaLink="V47" noThreeD="1"/>
</file>

<file path=xl/ctrlProps/ctrlProp69.xml><?xml version="1.0" encoding="utf-8"?>
<formControlPr xmlns="http://schemas.microsoft.com/office/spreadsheetml/2009/9/main" objectType="CheckBox" fmlaLink="U47"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V66" noThreeD="1"/>
</file>

<file path=xl/ctrlProps/ctrlProp71.xml><?xml version="1.0" encoding="utf-8"?>
<formControlPr xmlns="http://schemas.microsoft.com/office/spreadsheetml/2009/9/main" objectType="CheckBox" fmlaLink="U66" noThreeD="1"/>
</file>

<file path=xl/ctrlProps/ctrlProp72.xml><?xml version="1.0" encoding="utf-8"?>
<formControlPr xmlns="http://schemas.microsoft.com/office/spreadsheetml/2009/9/main" objectType="CheckBox" fmlaLink="V85" noThreeD="1"/>
</file>

<file path=xl/ctrlProps/ctrlProp73.xml><?xml version="1.0" encoding="utf-8"?>
<formControlPr xmlns="http://schemas.microsoft.com/office/spreadsheetml/2009/9/main" objectType="CheckBox" fmlaLink="U85" noThreeD="1"/>
</file>

<file path=xl/ctrlProps/ctrlProp74.xml><?xml version="1.0" encoding="utf-8"?>
<formControlPr xmlns="http://schemas.microsoft.com/office/spreadsheetml/2009/9/main" objectType="CheckBox" fmlaLink="S47" lockText="1" noThreeD="1"/>
</file>

<file path=xl/ctrlProps/ctrlProp75.xml><?xml version="1.0" encoding="utf-8"?>
<formControlPr xmlns="http://schemas.microsoft.com/office/spreadsheetml/2009/9/main" objectType="CheckBox" fmlaLink="T47" lockText="1" noThreeD="1"/>
</file>

<file path=xl/ctrlProps/ctrlProp76.xml><?xml version="1.0" encoding="utf-8"?>
<formControlPr xmlns="http://schemas.microsoft.com/office/spreadsheetml/2009/9/main" objectType="CheckBox" fmlaLink="S66" lockText="1" noThreeD="1"/>
</file>

<file path=xl/ctrlProps/ctrlProp77.xml><?xml version="1.0" encoding="utf-8"?>
<formControlPr xmlns="http://schemas.microsoft.com/office/spreadsheetml/2009/9/main" objectType="CheckBox" fmlaLink="T66" lockText="1" noThreeD="1"/>
</file>

<file path=xl/ctrlProps/ctrlProp78.xml><?xml version="1.0" encoding="utf-8"?>
<formControlPr xmlns="http://schemas.microsoft.com/office/spreadsheetml/2009/9/main" objectType="CheckBox" fmlaLink="S85" lockText="1" noThreeD="1"/>
</file>

<file path=xl/ctrlProps/ctrlProp79.xml><?xml version="1.0" encoding="utf-8"?>
<formControlPr xmlns="http://schemas.microsoft.com/office/spreadsheetml/2009/9/main" objectType="CheckBox" fmlaLink="T85" lockText="1" noThreeD="1"/>
</file>

<file path=xl/ctrlProps/ctrlProp8.xml><?xml version="1.0" encoding="utf-8"?>
<formControlPr xmlns="http://schemas.microsoft.com/office/spreadsheetml/2009/9/main" objectType="Radio" firstButton="1" fmlaLink="R28" noThreeD="1"/>
</file>

<file path=xl/ctrlProps/ctrlProp80.xml><?xml version="1.0" encoding="utf-8"?>
<formControlPr xmlns="http://schemas.microsoft.com/office/spreadsheetml/2009/9/main" objectType="Radio" firstButton="1" fmlaLink="Q47"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Q6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Q85"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fmlaLink="S28"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fmlaLink="T28"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firstButton="1" fmlaLink="Q28"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1AA06744-954B-4AEE-B843-04BCDD2F1176}"/>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37</xdr:row>
          <xdr:rowOff>57150</xdr:rowOff>
        </xdr:from>
        <xdr:to>
          <xdr:col>15</xdr:col>
          <xdr:colOff>76200</xdr:colOff>
          <xdr:row>37</xdr:row>
          <xdr:rowOff>257175</xdr:rowOff>
        </xdr:to>
        <xdr:sp macro="" textlink="">
          <xdr:nvSpPr>
            <xdr:cNvPr id="52225" name="Option Button 1" hidden="1">
              <a:extLst>
                <a:ext uri="{63B3BB69-23CF-44E3-9099-C40C66FF867C}">
                  <a14:compatExt spid="_x0000_s52225"/>
                </a:ext>
                <a:ext uri="{FF2B5EF4-FFF2-40B4-BE49-F238E27FC236}">
                  <a16:creationId xmlns:a16="http://schemas.microsoft.com/office/drawing/2014/main" id="{DA5EC08B-27E4-497A-918A-2DB5F6418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BE6FAECB-475D-4414-85B2-A3A4BB6AE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3AA1429B-A2CA-4BB1-A343-6C76E5DF0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18B24320-2C7E-4AF7-BCE0-371060D1AF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E651FC18-C4D6-4CED-AD38-28A5F06A9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F11B69AF-CA97-45F3-8D6D-2A738D330F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52231" name="Group Box 7" hidden="1">
              <a:extLst>
                <a:ext uri="{63B3BB69-23CF-44E3-9099-C40C66FF867C}">
                  <a14:compatExt spid="_x0000_s52231"/>
                </a:ext>
                <a:ext uri="{FF2B5EF4-FFF2-40B4-BE49-F238E27FC236}">
                  <a16:creationId xmlns:a16="http://schemas.microsoft.com/office/drawing/2014/main" id="{B5B559D0-CD3B-48FC-858A-8A222EB53A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66675</xdr:rowOff>
        </xdr:from>
        <xdr:to>
          <xdr:col>24</xdr:col>
          <xdr:colOff>219075</xdr:colOff>
          <xdr:row>34</xdr:row>
          <xdr:rowOff>104775</xdr:rowOff>
        </xdr:to>
        <xdr:sp macro="" textlink="">
          <xdr:nvSpPr>
            <xdr:cNvPr id="52232" name="Option Button 8" hidden="1">
              <a:extLst>
                <a:ext uri="{63B3BB69-23CF-44E3-9099-C40C66FF867C}">
                  <a14:compatExt spid="_x0000_s52232"/>
                </a:ext>
                <a:ext uri="{FF2B5EF4-FFF2-40B4-BE49-F238E27FC236}">
                  <a16:creationId xmlns:a16="http://schemas.microsoft.com/office/drawing/2014/main" id="{59BE3B1E-07C4-4134-8009-0DAEBA0F1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219075</xdr:colOff>
          <xdr:row>34</xdr:row>
          <xdr:rowOff>104775</xdr:rowOff>
        </xdr:to>
        <xdr:sp macro="" textlink="">
          <xdr:nvSpPr>
            <xdr:cNvPr id="52233" name="Option Button 9" hidden="1">
              <a:extLst>
                <a:ext uri="{63B3BB69-23CF-44E3-9099-C40C66FF867C}">
                  <a14:compatExt spid="_x0000_s52233"/>
                </a:ext>
                <a:ext uri="{FF2B5EF4-FFF2-40B4-BE49-F238E27FC236}">
                  <a16:creationId xmlns:a16="http://schemas.microsoft.com/office/drawing/2014/main" id="{D74CFBD4-1332-4DC3-B7E2-3A2B61CB6A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6DF26548-D63C-475C-B04A-BE19934A3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428625</xdr:colOff>
      <xdr:row>69</xdr:row>
      <xdr:rowOff>228600</xdr:rowOff>
    </xdr:from>
    <xdr:to>
      <xdr:col>39</xdr:col>
      <xdr:colOff>123825</xdr:colOff>
      <xdr:row>84</xdr:row>
      <xdr:rowOff>95250</xdr:rowOff>
    </xdr:to>
    <xdr:sp macro="" textlink="">
      <xdr:nvSpPr>
        <xdr:cNvPr id="3" name="Rectangle 22">
          <a:extLst>
            <a:ext uri="{FF2B5EF4-FFF2-40B4-BE49-F238E27FC236}">
              <a16:creationId xmlns:a16="http://schemas.microsoft.com/office/drawing/2014/main" id="{4F842B96-0B91-4E3F-8038-39752DE27C21}"/>
            </a:ext>
          </a:extLst>
        </xdr:cNvPr>
        <xdr:cNvSpPr/>
      </xdr:nvSpPr>
      <xdr:spPr>
        <a:xfrm>
          <a:off x="8220075" y="174593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83D90AFF-3DE7-4814-888B-A631B33E3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37010321-0B7C-4A2D-AD75-09776048D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95250</xdr:rowOff>
        </xdr:from>
        <xdr:to>
          <xdr:col>10</xdr:col>
          <xdr:colOff>19050</xdr:colOff>
          <xdr:row>32</xdr:row>
          <xdr:rowOff>295275</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44D76011-57B5-4371-B428-9F7E92970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66675</xdr:rowOff>
        </xdr:from>
        <xdr:to>
          <xdr:col>23</xdr:col>
          <xdr:colOff>142875</xdr:colOff>
          <xdr:row>32</xdr:row>
          <xdr:rowOff>323850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E918FE7C-0984-4B48-826B-CA24A8A00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12</xdr:col>
          <xdr:colOff>38100</xdr:colOff>
          <xdr:row>37</xdr:row>
          <xdr:rowOff>247650</xdr:rowOff>
        </xdr:to>
        <xdr:sp macro="" textlink="">
          <xdr:nvSpPr>
            <xdr:cNvPr id="52239" name="Option Button 15" hidden="1">
              <a:extLst>
                <a:ext uri="{63B3BB69-23CF-44E3-9099-C40C66FF867C}">
                  <a14:compatExt spid="_x0000_s52239"/>
                </a:ext>
                <a:ext uri="{FF2B5EF4-FFF2-40B4-BE49-F238E27FC236}">
                  <a16:creationId xmlns:a16="http://schemas.microsoft.com/office/drawing/2014/main" id="{B5648602-9810-4806-920F-0759C2F91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76200</xdr:rowOff>
        </xdr:from>
        <xdr:to>
          <xdr:col>15</xdr:col>
          <xdr:colOff>219075</xdr:colOff>
          <xdr:row>37</xdr:row>
          <xdr:rowOff>247650</xdr:rowOff>
        </xdr:to>
        <xdr:sp macro="" textlink="">
          <xdr:nvSpPr>
            <xdr:cNvPr id="52240" name="Option Button 16" hidden="1">
              <a:extLst>
                <a:ext uri="{63B3BB69-23CF-44E3-9099-C40C66FF867C}">
                  <a14:compatExt spid="_x0000_s52240"/>
                </a:ext>
                <a:ext uri="{FF2B5EF4-FFF2-40B4-BE49-F238E27FC236}">
                  <a16:creationId xmlns:a16="http://schemas.microsoft.com/office/drawing/2014/main" id="{2E17A186-21C9-4891-A4D4-7EADC51D92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15</xdr:col>
          <xdr:colOff>266700</xdr:colOff>
          <xdr:row>37</xdr:row>
          <xdr:rowOff>285750</xdr:rowOff>
        </xdr:to>
        <xdr:sp macro="" textlink="">
          <xdr:nvSpPr>
            <xdr:cNvPr id="52241" name="Group Box 17" hidden="1">
              <a:extLst>
                <a:ext uri="{63B3BB69-23CF-44E3-9099-C40C66FF867C}">
                  <a14:compatExt spid="_x0000_s52241"/>
                </a:ext>
                <a:ext uri="{FF2B5EF4-FFF2-40B4-BE49-F238E27FC236}">
                  <a16:creationId xmlns:a16="http://schemas.microsoft.com/office/drawing/2014/main" id="{490FF685-0616-4E1D-8781-45977DF0C2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37</xdr:row>
          <xdr:rowOff>66675</xdr:rowOff>
        </xdr:from>
        <xdr:to>
          <xdr:col>23</xdr:col>
          <xdr:colOff>38100</xdr:colOff>
          <xdr:row>37</xdr:row>
          <xdr:rowOff>304800</xdr:rowOff>
        </xdr:to>
        <xdr:sp macro="" textlink="">
          <xdr:nvSpPr>
            <xdr:cNvPr id="52242" name="Option Button 18" hidden="1">
              <a:extLst>
                <a:ext uri="{63B3BB69-23CF-44E3-9099-C40C66FF867C}">
                  <a14:compatExt spid="_x0000_s52242"/>
                </a:ext>
                <a:ext uri="{FF2B5EF4-FFF2-40B4-BE49-F238E27FC236}">
                  <a16:creationId xmlns:a16="http://schemas.microsoft.com/office/drawing/2014/main" id="{9F525C1B-2040-4B01-BBD9-35F3591F0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37</xdr:row>
          <xdr:rowOff>66675</xdr:rowOff>
        </xdr:from>
        <xdr:to>
          <xdr:col>27</xdr:col>
          <xdr:colOff>0</xdr:colOff>
          <xdr:row>37</xdr:row>
          <xdr:rowOff>304800</xdr:rowOff>
        </xdr:to>
        <xdr:sp macro="" textlink="">
          <xdr:nvSpPr>
            <xdr:cNvPr id="52243" name="Option Button 19" hidden="1">
              <a:extLst>
                <a:ext uri="{63B3BB69-23CF-44E3-9099-C40C66FF867C}">
                  <a14:compatExt spid="_x0000_s52243"/>
                </a:ext>
                <a:ext uri="{FF2B5EF4-FFF2-40B4-BE49-F238E27FC236}">
                  <a16:creationId xmlns:a16="http://schemas.microsoft.com/office/drawing/2014/main" id="{62188D30-FEE5-46FD-81AF-8011CB90CA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19050</xdr:rowOff>
        </xdr:from>
        <xdr:to>
          <xdr:col>28</xdr:col>
          <xdr:colOff>400050</xdr:colOff>
          <xdr:row>37</xdr:row>
          <xdr:rowOff>371475</xdr:rowOff>
        </xdr:to>
        <xdr:sp macro="" textlink="">
          <xdr:nvSpPr>
            <xdr:cNvPr id="52244" name="Group Box 20" hidden="1">
              <a:extLst>
                <a:ext uri="{63B3BB69-23CF-44E3-9099-C40C66FF867C}">
                  <a14:compatExt spid="_x0000_s52244"/>
                </a:ext>
                <a:ext uri="{FF2B5EF4-FFF2-40B4-BE49-F238E27FC236}">
                  <a16:creationId xmlns:a16="http://schemas.microsoft.com/office/drawing/2014/main" id="{5B3E61ED-5453-4CC9-89D4-1CD6B2673C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xdr:twoCellAnchor>
    <xdr:from>
      <xdr:col>1</xdr:col>
      <xdr:colOff>85725</xdr:colOff>
      <xdr:row>28</xdr:row>
      <xdr:rowOff>161925</xdr:rowOff>
    </xdr:from>
    <xdr:to>
      <xdr:col>1</xdr:col>
      <xdr:colOff>238126</xdr:colOff>
      <xdr:row>28</xdr:row>
      <xdr:rowOff>307927</xdr:rowOff>
    </xdr:to>
    <xdr:sp macro="" textlink="">
      <xdr:nvSpPr>
        <xdr:cNvPr id="4" name="正方形/長方形 3">
          <a:extLst>
            <a:ext uri="{FF2B5EF4-FFF2-40B4-BE49-F238E27FC236}">
              <a16:creationId xmlns:a16="http://schemas.microsoft.com/office/drawing/2014/main" id="{6CB97260-64F0-41D6-BA6E-ABD61015934B}"/>
            </a:ext>
          </a:extLst>
        </xdr:cNvPr>
        <xdr:cNvSpPr/>
      </xdr:nvSpPr>
      <xdr:spPr>
        <a:xfrm>
          <a:off x="361950" y="4381500"/>
          <a:ext cx="152401" cy="146002"/>
        </a:xfrm>
        <a:prstGeom prst="rec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97972</xdr:colOff>
      <xdr:row>39</xdr:row>
      <xdr:rowOff>87086</xdr:rowOff>
    </xdr:from>
    <xdr:to>
      <xdr:col>10</xdr:col>
      <xdr:colOff>269446</xdr:colOff>
      <xdr:row>39</xdr:row>
      <xdr:rowOff>249034</xdr:rowOff>
    </xdr:to>
    <xdr:pic>
      <xdr:nvPicPr>
        <xdr:cNvPr id="5" name="図 4">
          <a:extLst>
            <a:ext uri="{FF2B5EF4-FFF2-40B4-BE49-F238E27FC236}">
              <a16:creationId xmlns:a16="http://schemas.microsoft.com/office/drawing/2014/main" id="{3504CB77-FCC2-43E8-8280-0FC8CB4E6CAB}"/>
            </a:ext>
          </a:extLst>
        </xdr:cNvPr>
        <xdr:cNvPicPr>
          <a:picLocks noChangeAspect="1"/>
        </xdr:cNvPicPr>
      </xdr:nvPicPr>
      <xdr:blipFill>
        <a:blip xmlns:r="http://schemas.openxmlformats.org/officeDocument/2006/relationships" r:embed="rId2"/>
        <a:stretch>
          <a:fillRect/>
        </a:stretch>
      </xdr:blipFill>
      <xdr:spPr>
        <a:xfrm>
          <a:off x="2873829" y="7756072"/>
          <a:ext cx="171474" cy="161948"/>
        </a:xfrm>
        <a:prstGeom prst="rect">
          <a:avLst/>
        </a:prstGeom>
      </xdr:spPr>
    </xdr:pic>
    <xdr:clientData/>
  </xdr:twoCellAnchor>
  <xdr:twoCellAnchor>
    <xdr:from>
      <xdr:col>24</xdr:col>
      <xdr:colOff>200025</xdr:colOff>
      <xdr:row>72</xdr:row>
      <xdr:rowOff>114300</xdr:rowOff>
    </xdr:from>
    <xdr:to>
      <xdr:col>27</xdr:col>
      <xdr:colOff>190500</xdr:colOff>
      <xdr:row>76</xdr:row>
      <xdr:rowOff>149933</xdr:rowOff>
    </xdr:to>
    <xdr:grpSp>
      <xdr:nvGrpSpPr>
        <xdr:cNvPr id="6" name="グループ化 5">
          <a:extLst>
            <a:ext uri="{FF2B5EF4-FFF2-40B4-BE49-F238E27FC236}">
              <a16:creationId xmlns:a16="http://schemas.microsoft.com/office/drawing/2014/main" id="{F9099C71-4DDA-436D-8821-22535EAD3E7C}"/>
            </a:ext>
          </a:extLst>
        </xdr:cNvPr>
        <xdr:cNvGrpSpPr/>
      </xdr:nvGrpSpPr>
      <xdr:grpSpPr>
        <a:xfrm>
          <a:off x="6829425" y="18049875"/>
          <a:ext cx="857250" cy="683333"/>
          <a:chOff x="6657975" y="3349271"/>
          <a:chExt cx="857250" cy="683333"/>
        </a:xfrm>
      </xdr:grpSpPr>
      <xdr:sp macro="" textlink="">
        <xdr:nvSpPr>
          <xdr:cNvPr id="7" name="Oval 1">
            <a:extLst>
              <a:ext uri="{FF2B5EF4-FFF2-40B4-BE49-F238E27FC236}">
                <a16:creationId xmlns:a16="http://schemas.microsoft.com/office/drawing/2014/main" id="{A8469BCC-14A1-EFE8-B813-C075FC3A3526}"/>
              </a:ext>
            </a:extLst>
          </xdr:cNvPr>
          <xdr:cNvSpPr>
            <a:spLocks noChangeArrowheads="1"/>
          </xdr:cNvSpPr>
        </xdr:nvSpPr>
        <xdr:spPr bwMode="auto">
          <a:xfrm>
            <a:off x="6733303" y="3349271"/>
            <a:ext cx="697068" cy="683333"/>
          </a:xfrm>
          <a:prstGeom prst="ellipse">
            <a:avLst/>
          </a:prstGeom>
          <a:solidFill>
            <a:srgbClr val="FFFFFF"/>
          </a:solidFill>
          <a:ln w="12700">
            <a:solidFill>
              <a:srgbClr val="FF0000"/>
            </a:solidFill>
            <a:prstDash val="sysDot"/>
            <a:round/>
            <a:headEnd/>
            <a:tailEnd/>
          </a:ln>
        </xdr:spPr>
        <xdr:txBody>
          <a:bodyPr/>
          <a:lstStyle/>
          <a:p>
            <a:endParaRPr lang="ja-JP" altLang="en-US"/>
          </a:p>
        </xdr:txBody>
      </xdr:sp>
      <xdr:sp macro="" textlink="">
        <xdr:nvSpPr>
          <xdr:cNvPr id="8" name="テキスト ボックス 7">
            <a:extLst>
              <a:ext uri="{FF2B5EF4-FFF2-40B4-BE49-F238E27FC236}">
                <a16:creationId xmlns:a16="http://schemas.microsoft.com/office/drawing/2014/main" id="{7E885DAB-68BC-2DCB-7CA5-595C36152220}"/>
              </a:ext>
            </a:extLst>
          </xdr:cNvPr>
          <xdr:cNvSpPr txBox="1"/>
        </xdr:nvSpPr>
        <xdr:spPr>
          <a:xfrm>
            <a:off x="6657975" y="3409950"/>
            <a:ext cx="8572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契約会社お届け印</a:t>
            </a:r>
          </a:p>
        </xdr:txBody>
      </xdr:sp>
    </xdr:grpSp>
    <xdr:clientData/>
  </xdr:twoCellAnchor>
  <xdr:twoCellAnchor>
    <xdr:from>
      <xdr:col>16</xdr:col>
      <xdr:colOff>38100</xdr:colOff>
      <xdr:row>73</xdr:row>
      <xdr:rowOff>28575</xdr:rowOff>
    </xdr:from>
    <xdr:to>
      <xdr:col>24</xdr:col>
      <xdr:colOff>66675</xdr:colOff>
      <xdr:row>77</xdr:row>
      <xdr:rowOff>0</xdr:rowOff>
    </xdr:to>
    <xdr:sp macro="" textlink="">
      <xdr:nvSpPr>
        <xdr:cNvPr id="9" name="Rectangle 1">
          <a:extLst>
            <a:ext uri="{FF2B5EF4-FFF2-40B4-BE49-F238E27FC236}">
              <a16:creationId xmlns:a16="http://schemas.microsoft.com/office/drawing/2014/main" id="{8EC704F6-7683-412C-BFAF-B904B64CEC88}"/>
            </a:ext>
          </a:extLst>
        </xdr:cNvPr>
        <xdr:cNvSpPr/>
      </xdr:nvSpPr>
      <xdr:spPr>
        <a:xfrm>
          <a:off x="4457700" y="18126075"/>
          <a:ext cx="2238375" cy="6191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契約会社社判</a:t>
          </a:r>
        </a:p>
      </xdr:txBody>
    </xdr:sp>
    <xdr:clientData/>
  </xdr:twoCellAnchor>
  <xdr:twoCellAnchor>
    <xdr:from>
      <xdr:col>13</xdr:col>
      <xdr:colOff>76200</xdr:colOff>
      <xdr:row>37</xdr:row>
      <xdr:rowOff>85725</xdr:rowOff>
    </xdr:from>
    <xdr:to>
      <xdr:col>13</xdr:col>
      <xdr:colOff>238126</xdr:colOff>
      <xdr:row>37</xdr:row>
      <xdr:rowOff>242888</xdr:rowOff>
    </xdr:to>
    <xdr:sp macro="" textlink="">
      <xdr:nvSpPr>
        <xdr:cNvPr id="10" name="円/楕円 21">
          <a:extLst>
            <a:ext uri="{FF2B5EF4-FFF2-40B4-BE49-F238E27FC236}">
              <a16:creationId xmlns:a16="http://schemas.microsoft.com/office/drawing/2014/main" id="{84A86347-B364-4C30-9A20-9F3260123AB8}"/>
            </a:ext>
          </a:extLst>
        </xdr:cNvPr>
        <xdr:cNvSpPr/>
      </xdr:nvSpPr>
      <xdr:spPr>
        <a:xfrm>
          <a:off x="3667125" y="6896100"/>
          <a:ext cx="161926" cy="157163"/>
        </a:xfrm>
        <a:prstGeom prst="ellips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37</xdr:row>
      <xdr:rowOff>114300</xdr:rowOff>
    </xdr:from>
    <xdr:to>
      <xdr:col>24</xdr:col>
      <xdr:colOff>257176</xdr:colOff>
      <xdr:row>37</xdr:row>
      <xdr:rowOff>271463</xdr:rowOff>
    </xdr:to>
    <xdr:sp macro="" textlink="">
      <xdr:nvSpPr>
        <xdr:cNvPr id="11" name="円/楕円 21">
          <a:extLst>
            <a:ext uri="{FF2B5EF4-FFF2-40B4-BE49-F238E27FC236}">
              <a16:creationId xmlns:a16="http://schemas.microsoft.com/office/drawing/2014/main" id="{D84DA839-B9CB-426B-A14B-588BA3B2711B}"/>
            </a:ext>
          </a:extLst>
        </xdr:cNvPr>
        <xdr:cNvSpPr/>
      </xdr:nvSpPr>
      <xdr:spPr>
        <a:xfrm>
          <a:off x="6724650" y="6924675"/>
          <a:ext cx="161926" cy="157163"/>
        </a:xfrm>
        <a:prstGeom prst="ellipse">
          <a:avLst/>
        </a:prstGeom>
        <a:noFill/>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15</xdr:col>
          <xdr:colOff>247650</xdr:colOff>
          <xdr:row>37</xdr:row>
          <xdr:rowOff>295275</xdr:rowOff>
        </xdr:to>
        <xdr:sp macro="" textlink="">
          <xdr:nvSpPr>
            <xdr:cNvPr id="48129" name="Group Box 1" hidden="1">
              <a:extLst>
                <a:ext uri="{63B3BB69-23CF-44E3-9099-C40C66FF867C}">
                  <a14:compatExt spid="_x0000_s48129"/>
                </a:ext>
                <a:ext uri="{FF2B5EF4-FFF2-40B4-BE49-F238E27FC236}">
                  <a16:creationId xmlns:a16="http://schemas.microsoft.com/office/drawing/2014/main" id="{00000000-0008-0000-01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104775</xdr:rowOff>
        </xdr:from>
        <xdr:to>
          <xdr:col>12</xdr:col>
          <xdr:colOff>123825</xdr:colOff>
          <xdr:row>37</xdr:row>
          <xdr:rowOff>285750</xdr:rowOff>
        </xdr:to>
        <xdr:sp macro="" textlink="">
          <xdr:nvSpPr>
            <xdr:cNvPr id="48130" name="Option Button 2" hidden="1">
              <a:extLst>
                <a:ext uri="{63B3BB69-23CF-44E3-9099-C40C66FF867C}">
                  <a14:compatExt spid="_x0000_s48130"/>
                </a:ext>
                <a:ext uri="{FF2B5EF4-FFF2-40B4-BE49-F238E27FC236}">
                  <a16:creationId xmlns:a16="http://schemas.microsoft.com/office/drawing/2014/main" id="{00000000-0008-0000-0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85725</xdr:rowOff>
        </xdr:from>
        <xdr:to>
          <xdr:col>15</xdr:col>
          <xdr:colOff>161925</xdr:colOff>
          <xdr:row>37</xdr:row>
          <xdr:rowOff>285750</xdr:rowOff>
        </xdr:to>
        <xdr:sp macro="" textlink="">
          <xdr:nvSpPr>
            <xdr:cNvPr id="48131" name="Option Button 3"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1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1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15</xdr:col>
          <xdr:colOff>247650</xdr:colOff>
          <xdr:row>56</xdr:row>
          <xdr:rowOff>295275</xdr:rowOff>
        </xdr:to>
        <xdr:sp macro="" textlink="">
          <xdr:nvSpPr>
            <xdr:cNvPr id="48137" name="Group Box 9" hidden="1">
              <a:extLst>
                <a:ext uri="{63B3BB69-23CF-44E3-9099-C40C66FF867C}">
                  <a14:compatExt spid="_x0000_s48137"/>
                </a:ext>
                <a:ext uri="{FF2B5EF4-FFF2-40B4-BE49-F238E27FC236}">
                  <a16:creationId xmlns:a16="http://schemas.microsoft.com/office/drawing/2014/main" id="{00000000-0008-0000-0100-00000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57150</xdr:rowOff>
        </xdr:from>
        <xdr:to>
          <xdr:col>15</xdr:col>
          <xdr:colOff>95250</xdr:colOff>
          <xdr:row>56</xdr:row>
          <xdr:rowOff>257175</xdr:rowOff>
        </xdr:to>
        <xdr:sp macro="" textlink="">
          <xdr:nvSpPr>
            <xdr:cNvPr id="48138" name="Option Button 10" hidden="1">
              <a:extLst>
                <a:ext uri="{63B3BB69-23CF-44E3-9099-C40C66FF867C}">
                  <a14:compatExt spid="_x0000_s48138"/>
                </a:ext>
                <a:ext uri="{FF2B5EF4-FFF2-40B4-BE49-F238E27FC236}">
                  <a16:creationId xmlns:a16="http://schemas.microsoft.com/office/drawing/2014/main" id="{00000000-0008-0000-01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57150</xdr:rowOff>
        </xdr:from>
        <xdr:to>
          <xdr:col>12</xdr:col>
          <xdr:colOff>152400</xdr:colOff>
          <xdr:row>56</xdr:row>
          <xdr:rowOff>238125</xdr:rowOff>
        </xdr:to>
        <xdr:sp macro="" textlink="">
          <xdr:nvSpPr>
            <xdr:cNvPr id="48139" name="Option Button 11" hidden="1">
              <a:extLst>
                <a:ext uri="{63B3BB69-23CF-44E3-9099-C40C66FF867C}">
                  <a14:compatExt spid="_x0000_s48139"/>
                </a:ext>
                <a:ext uri="{FF2B5EF4-FFF2-40B4-BE49-F238E27FC236}">
                  <a16:creationId xmlns:a16="http://schemas.microsoft.com/office/drawing/2014/main" id="{00000000-0008-0000-0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95250</xdr:rowOff>
        </xdr:from>
        <xdr:to>
          <xdr:col>4</xdr:col>
          <xdr:colOff>123825</xdr:colOff>
          <xdr:row>47</xdr:row>
          <xdr:rowOff>361950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47</xdr:row>
          <xdr:rowOff>123825</xdr:rowOff>
        </xdr:from>
        <xdr:to>
          <xdr:col>20</xdr:col>
          <xdr:colOff>38100</xdr:colOff>
          <xdr:row>47</xdr:row>
          <xdr:rowOff>333375</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1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123825</xdr:rowOff>
        </xdr:from>
        <xdr:to>
          <xdr:col>20</xdr:col>
          <xdr:colOff>38100</xdr:colOff>
          <xdr:row>48</xdr:row>
          <xdr:rowOff>333375</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1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123825</xdr:rowOff>
        </xdr:from>
        <xdr:to>
          <xdr:col>6</xdr:col>
          <xdr:colOff>47625</xdr:colOff>
          <xdr:row>49</xdr:row>
          <xdr:rowOff>333375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1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123825</xdr:rowOff>
        </xdr:from>
        <xdr:to>
          <xdr:col>6</xdr:col>
          <xdr:colOff>47625</xdr:colOff>
          <xdr:row>48</xdr:row>
          <xdr:rowOff>333375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1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15</xdr:col>
          <xdr:colOff>257175</xdr:colOff>
          <xdr:row>75</xdr:row>
          <xdr:rowOff>295275</xdr:rowOff>
        </xdr:to>
        <xdr:sp macro="" textlink="">
          <xdr:nvSpPr>
            <xdr:cNvPr id="48145" name="Group Box 17" hidden="1">
              <a:extLst>
                <a:ext uri="{63B3BB69-23CF-44E3-9099-C40C66FF867C}">
                  <a14:compatExt spid="_x0000_s48145"/>
                </a:ext>
                <a:ext uri="{FF2B5EF4-FFF2-40B4-BE49-F238E27FC236}">
                  <a16:creationId xmlns:a16="http://schemas.microsoft.com/office/drawing/2014/main" id="{00000000-0008-0000-0100-00001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75</xdr:row>
          <xdr:rowOff>57150</xdr:rowOff>
        </xdr:from>
        <xdr:to>
          <xdr:col>12</xdr:col>
          <xdr:colOff>180975</xdr:colOff>
          <xdr:row>75</xdr:row>
          <xdr:rowOff>238125</xdr:rowOff>
        </xdr:to>
        <xdr:sp macro="" textlink="">
          <xdr:nvSpPr>
            <xdr:cNvPr id="48146" name="Option Button 18" hidden="1">
              <a:extLst>
                <a:ext uri="{63B3BB69-23CF-44E3-9099-C40C66FF867C}">
                  <a14:compatExt spid="_x0000_s48146"/>
                </a:ext>
                <a:ext uri="{FF2B5EF4-FFF2-40B4-BE49-F238E27FC236}">
                  <a16:creationId xmlns:a16="http://schemas.microsoft.com/office/drawing/2014/main" id="{00000000-0008-0000-01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75</xdr:row>
          <xdr:rowOff>57150</xdr:rowOff>
        </xdr:from>
        <xdr:to>
          <xdr:col>15</xdr:col>
          <xdr:colOff>180975</xdr:colOff>
          <xdr:row>75</xdr:row>
          <xdr:rowOff>257175</xdr:rowOff>
        </xdr:to>
        <xdr:sp macro="" textlink="">
          <xdr:nvSpPr>
            <xdr:cNvPr id="48147" name="Option Button 19" hidden="1">
              <a:extLst>
                <a:ext uri="{63B3BB69-23CF-44E3-9099-C40C66FF867C}">
                  <a14:compatExt spid="_x0000_s48147"/>
                </a:ext>
                <a:ext uri="{FF2B5EF4-FFF2-40B4-BE49-F238E27FC236}">
                  <a16:creationId xmlns:a16="http://schemas.microsoft.com/office/drawing/2014/main" id="{00000000-0008-0000-01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95250</xdr:rowOff>
        </xdr:from>
        <xdr:to>
          <xdr:col>3</xdr:col>
          <xdr:colOff>57150</xdr:colOff>
          <xdr:row>66</xdr:row>
          <xdr:rowOff>352425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1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66</xdr:row>
          <xdr:rowOff>114300</xdr:rowOff>
        </xdr:from>
        <xdr:to>
          <xdr:col>18</xdr:col>
          <xdr:colOff>66675</xdr:colOff>
          <xdr:row>66</xdr:row>
          <xdr:rowOff>333375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1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67</xdr:row>
          <xdr:rowOff>114300</xdr:rowOff>
        </xdr:from>
        <xdr:to>
          <xdr:col>18</xdr:col>
          <xdr:colOff>76200</xdr:colOff>
          <xdr:row>67</xdr:row>
          <xdr:rowOff>333375</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1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68</xdr:row>
          <xdr:rowOff>123825</xdr:rowOff>
        </xdr:from>
        <xdr:to>
          <xdr:col>4</xdr:col>
          <xdr:colOff>66675</xdr:colOff>
          <xdr:row>68</xdr:row>
          <xdr:rowOff>333375</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00000000-0008-0000-01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123825</xdr:rowOff>
        </xdr:from>
        <xdr:to>
          <xdr:col>4</xdr:col>
          <xdr:colOff>66675</xdr:colOff>
          <xdr:row>67</xdr:row>
          <xdr:rowOff>323850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1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15</xdr:col>
          <xdr:colOff>266700</xdr:colOff>
          <xdr:row>94</xdr:row>
          <xdr:rowOff>295275</xdr:rowOff>
        </xdr:to>
        <xdr:sp macro="" textlink="">
          <xdr:nvSpPr>
            <xdr:cNvPr id="48153" name="Group Box 25" hidden="1">
              <a:extLst>
                <a:ext uri="{63B3BB69-23CF-44E3-9099-C40C66FF867C}">
                  <a14:compatExt spid="_x0000_s48153"/>
                </a:ext>
                <a:ext uri="{FF2B5EF4-FFF2-40B4-BE49-F238E27FC236}">
                  <a16:creationId xmlns:a16="http://schemas.microsoft.com/office/drawing/2014/main" id="{00000000-0008-0000-0100-00001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76200</xdr:rowOff>
        </xdr:from>
        <xdr:to>
          <xdr:col>12</xdr:col>
          <xdr:colOff>161925</xdr:colOff>
          <xdr:row>94</xdr:row>
          <xdr:rowOff>257175</xdr:rowOff>
        </xdr:to>
        <xdr:sp macro="" textlink="">
          <xdr:nvSpPr>
            <xdr:cNvPr id="48154" name="Option Button 26" hidden="1">
              <a:extLst>
                <a:ext uri="{63B3BB69-23CF-44E3-9099-C40C66FF867C}">
                  <a14:compatExt spid="_x0000_s48154"/>
                </a:ext>
                <a:ext uri="{FF2B5EF4-FFF2-40B4-BE49-F238E27FC236}">
                  <a16:creationId xmlns:a16="http://schemas.microsoft.com/office/drawing/2014/main" id="{00000000-0008-0000-01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94</xdr:row>
          <xdr:rowOff>57150</xdr:rowOff>
        </xdr:from>
        <xdr:to>
          <xdr:col>15</xdr:col>
          <xdr:colOff>180975</xdr:colOff>
          <xdr:row>94</xdr:row>
          <xdr:rowOff>257175</xdr:rowOff>
        </xdr:to>
        <xdr:sp macro="" textlink="">
          <xdr:nvSpPr>
            <xdr:cNvPr id="48155" name="Option Button 27" hidden="1">
              <a:extLst>
                <a:ext uri="{63B3BB69-23CF-44E3-9099-C40C66FF867C}">
                  <a14:compatExt spid="_x0000_s48155"/>
                </a:ext>
                <a:ext uri="{FF2B5EF4-FFF2-40B4-BE49-F238E27FC236}">
                  <a16:creationId xmlns:a16="http://schemas.microsoft.com/office/drawing/2014/main" id="{00000000-0008-0000-01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85725</xdr:rowOff>
        </xdr:from>
        <xdr:to>
          <xdr:col>3</xdr:col>
          <xdr:colOff>161925</xdr:colOff>
          <xdr:row>85</xdr:row>
          <xdr:rowOff>342900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1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85</xdr:row>
          <xdr:rowOff>104775</xdr:rowOff>
        </xdr:from>
        <xdr:to>
          <xdr:col>18</xdr:col>
          <xdr:colOff>247650</xdr:colOff>
          <xdr:row>85</xdr:row>
          <xdr:rowOff>314325</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1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114300</xdr:rowOff>
        </xdr:from>
        <xdr:to>
          <xdr:col>18</xdr:col>
          <xdr:colOff>257175</xdr:colOff>
          <xdr:row>86</xdr:row>
          <xdr:rowOff>323850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01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114300</xdr:rowOff>
        </xdr:from>
        <xdr:to>
          <xdr:col>4</xdr:col>
          <xdr:colOff>238125</xdr:colOff>
          <xdr:row>87</xdr:row>
          <xdr:rowOff>314325</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01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114300</xdr:rowOff>
        </xdr:from>
        <xdr:to>
          <xdr:col>4</xdr:col>
          <xdr:colOff>238125</xdr:colOff>
          <xdr:row>86</xdr:row>
          <xdr:rowOff>323850</xdr:rowOff>
        </xdr:to>
        <xdr:sp macro="" textlink="">
          <xdr:nvSpPr>
            <xdr:cNvPr id="48160" name="Check Box 32" hidden="1">
              <a:extLst>
                <a:ext uri="{63B3BB69-23CF-44E3-9099-C40C66FF867C}">
                  <a14:compatExt spid="_x0000_s48160"/>
                </a:ext>
                <a:ext uri="{FF2B5EF4-FFF2-40B4-BE49-F238E27FC236}">
                  <a16:creationId xmlns:a16="http://schemas.microsoft.com/office/drawing/2014/main" id="{00000000-0008-0000-01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8161" name="Group Box 33" hidden="1">
              <a:extLst>
                <a:ext uri="{63B3BB69-23CF-44E3-9099-C40C66FF867C}">
                  <a14:compatExt spid="_x0000_s48161"/>
                </a:ext>
                <a:ext uri="{FF2B5EF4-FFF2-40B4-BE49-F238E27FC236}">
                  <a16:creationId xmlns:a16="http://schemas.microsoft.com/office/drawing/2014/main" id="{00000000-0008-0000-0100-00002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66675</xdr:rowOff>
        </xdr:from>
        <xdr:to>
          <xdr:col>24</xdr:col>
          <xdr:colOff>228600</xdr:colOff>
          <xdr:row>34</xdr:row>
          <xdr:rowOff>104775</xdr:rowOff>
        </xdr:to>
        <xdr:sp macro="" textlink="">
          <xdr:nvSpPr>
            <xdr:cNvPr id="48162" name="Option Button 34" hidden="1">
              <a:extLst>
                <a:ext uri="{63B3BB69-23CF-44E3-9099-C40C66FF867C}">
                  <a14:compatExt spid="_x0000_s48162"/>
                </a:ext>
                <a:ext uri="{FF2B5EF4-FFF2-40B4-BE49-F238E27FC236}">
                  <a16:creationId xmlns:a16="http://schemas.microsoft.com/office/drawing/2014/main" id="{00000000-0008-0000-01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57150</xdr:rowOff>
        </xdr:from>
        <xdr:to>
          <xdr:col>26</xdr:col>
          <xdr:colOff>219075</xdr:colOff>
          <xdr:row>34</xdr:row>
          <xdr:rowOff>95250</xdr:rowOff>
        </xdr:to>
        <xdr:sp macro="" textlink="">
          <xdr:nvSpPr>
            <xdr:cNvPr id="48163" name="Option Button 35" hidden="1">
              <a:extLst>
                <a:ext uri="{63B3BB69-23CF-44E3-9099-C40C66FF867C}">
                  <a14:compatExt spid="_x0000_s48163"/>
                </a:ext>
                <a:ext uri="{FF2B5EF4-FFF2-40B4-BE49-F238E27FC236}">
                  <a16:creationId xmlns:a16="http://schemas.microsoft.com/office/drawing/2014/main" id="{00000000-0008-0000-01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27</xdr:col>
          <xdr:colOff>238125</xdr:colOff>
          <xdr:row>53</xdr:row>
          <xdr:rowOff>133350</xdr:rowOff>
        </xdr:to>
        <xdr:sp macro="" textlink="">
          <xdr:nvSpPr>
            <xdr:cNvPr id="48164" name="Group Box 36" hidden="1">
              <a:extLst>
                <a:ext uri="{63B3BB69-23CF-44E3-9099-C40C66FF867C}">
                  <a14:compatExt spid="_x0000_s48164"/>
                </a:ext>
                <a:ext uri="{FF2B5EF4-FFF2-40B4-BE49-F238E27FC236}">
                  <a16:creationId xmlns:a16="http://schemas.microsoft.com/office/drawing/2014/main" id="{00000000-0008-0000-0100-000024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52</xdr:row>
          <xdr:rowOff>57150</xdr:rowOff>
        </xdr:from>
        <xdr:to>
          <xdr:col>24</xdr:col>
          <xdr:colOff>219075</xdr:colOff>
          <xdr:row>53</xdr:row>
          <xdr:rowOff>95250</xdr:rowOff>
        </xdr:to>
        <xdr:sp macro="" textlink="">
          <xdr:nvSpPr>
            <xdr:cNvPr id="48165" name="Option Button 37" hidden="1">
              <a:extLst>
                <a:ext uri="{63B3BB69-23CF-44E3-9099-C40C66FF867C}">
                  <a14:compatExt spid="_x0000_s48165"/>
                </a:ext>
                <a:ext uri="{FF2B5EF4-FFF2-40B4-BE49-F238E27FC236}">
                  <a16:creationId xmlns:a16="http://schemas.microsoft.com/office/drawing/2014/main" id="{00000000-0008-0000-01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57150</xdr:rowOff>
        </xdr:from>
        <xdr:to>
          <xdr:col>26</xdr:col>
          <xdr:colOff>219075</xdr:colOff>
          <xdr:row>53</xdr:row>
          <xdr:rowOff>95250</xdr:rowOff>
        </xdr:to>
        <xdr:sp macro="" textlink="">
          <xdr:nvSpPr>
            <xdr:cNvPr id="48166" name="Option Button 38" hidden="1">
              <a:extLst>
                <a:ext uri="{63B3BB69-23CF-44E3-9099-C40C66FF867C}">
                  <a14:compatExt spid="_x0000_s48166"/>
                </a:ext>
                <a:ext uri="{FF2B5EF4-FFF2-40B4-BE49-F238E27FC236}">
                  <a16:creationId xmlns:a16="http://schemas.microsoft.com/office/drawing/2014/main" id="{00000000-0008-0000-01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0</xdr:rowOff>
        </xdr:from>
        <xdr:to>
          <xdr:col>27</xdr:col>
          <xdr:colOff>238125</xdr:colOff>
          <xdr:row>72</xdr:row>
          <xdr:rowOff>133350</xdr:rowOff>
        </xdr:to>
        <xdr:sp macro="" textlink="">
          <xdr:nvSpPr>
            <xdr:cNvPr id="48167" name="Group Box 39" hidden="1">
              <a:extLst>
                <a:ext uri="{63B3BB69-23CF-44E3-9099-C40C66FF867C}">
                  <a14:compatExt spid="_x0000_s48167"/>
                </a:ext>
                <a:ext uri="{FF2B5EF4-FFF2-40B4-BE49-F238E27FC236}">
                  <a16:creationId xmlns:a16="http://schemas.microsoft.com/office/drawing/2014/main" id="{00000000-0008-0000-0100-000027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71</xdr:row>
          <xdr:rowOff>57150</xdr:rowOff>
        </xdr:from>
        <xdr:to>
          <xdr:col>24</xdr:col>
          <xdr:colOff>219075</xdr:colOff>
          <xdr:row>72</xdr:row>
          <xdr:rowOff>95250</xdr:rowOff>
        </xdr:to>
        <xdr:sp macro="" textlink="">
          <xdr:nvSpPr>
            <xdr:cNvPr id="48168" name="Option Button 40" hidden="1">
              <a:extLst>
                <a:ext uri="{63B3BB69-23CF-44E3-9099-C40C66FF867C}">
                  <a14:compatExt spid="_x0000_s48168"/>
                </a:ext>
                <a:ext uri="{FF2B5EF4-FFF2-40B4-BE49-F238E27FC236}">
                  <a16:creationId xmlns:a16="http://schemas.microsoft.com/office/drawing/2014/main" id="{00000000-0008-0000-01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71</xdr:row>
          <xdr:rowOff>57150</xdr:rowOff>
        </xdr:from>
        <xdr:to>
          <xdr:col>26</xdr:col>
          <xdr:colOff>219075</xdr:colOff>
          <xdr:row>72</xdr:row>
          <xdr:rowOff>95250</xdr:rowOff>
        </xdr:to>
        <xdr:sp macro="" textlink="">
          <xdr:nvSpPr>
            <xdr:cNvPr id="48169" name="Option Button 41" hidden="1">
              <a:extLst>
                <a:ext uri="{63B3BB69-23CF-44E3-9099-C40C66FF867C}">
                  <a14:compatExt spid="_x0000_s48169"/>
                </a:ext>
                <a:ext uri="{FF2B5EF4-FFF2-40B4-BE49-F238E27FC236}">
                  <a16:creationId xmlns:a16="http://schemas.microsoft.com/office/drawing/2014/main" id="{00000000-0008-0000-01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90</xdr:row>
          <xdr:rowOff>0</xdr:rowOff>
        </xdr:from>
        <xdr:to>
          <xdr:col>27</xdr:col>
          <xdr:colOff>238125</xdr:colOff>
          <xdr:row>91</xdr:row>
          <xdr:rowOff>133350</xdr:rowOff>
        </xdr:to>
        <xdr:sp macro="" textlink="">
          <xdr:nvSpPr>
            <xdr:cNvPr id="48170" name="Group Box 42" hidden="1">
              <a:extLst>
                <a:ext uri="{63B3BB69-23CF-44E3-9099-C40C66FF867C}">
                  <a14:compatExt spid="_x0000_s48170"/>
                </a:ext>
                <a:ext uri="{FF2B5EF4-FFF2-40B4-BE49-F238E27FC236}">
                  <a16:creationId xmlns:a16="http://schemas.microsoft.com/office/drawing/2014/main" id="{00000000-0008-0000-0100-00002A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90</xdr:row>
          <xdr:rowOff>57150</xdr:rowOff>
        </xdr:from>
        <xdr:to>
          <xdr:col>24</xdr:col>
          <xdr:colOff>219075</xdr:colOff>
          <xdr:row>91</xdr:row>
          <xdr:rowOff>95250</xdr:rowOff>
        </xdr:to>
        <xdr:sp macro="" textlink="">
          <xdr:nvSpPr>
            <xdr:cNvPr id="48171" name="Option Button 43" hidden="1">
              <a:extLst>
                <a:ext uri="{63B3BB69-23CF-44E3-9099-C40C66FF867C}">
                  <a14:compatExt spid="_x0000_s48171"/>
                </a:ext>
                <a:ext uri="{FF2B5EF4-FFF2-40B4-BE49-F238E27FC236}">
                  <a16:creationId xmlns:a16="http://schemas.microsoft.com/office/drawing/2014/main" id="{00000000-0008-0000-01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90</xdr:row>
          <xdr:rowOff>57150</xdr:rowOff>
        </xdr:from>
        <xdr:to>
          <xdr:col>26</xdr:col>
          <xdr:colOff>219075</xdr:colOff>
          <xdr:row>91</xdr:row>
          <xdr:rowOff>95250</xdr:rowOff>
        </xdr:to>
        <xdr:sp macro="" textlink="">
          <xdr:nvSpPr>
            <xdr:cNvPr id="48172" name="Option Button 44" hidden="1">
              <a:extLst>
                <a:ext uri="{63B3BB69-23CF-44E3-9099-C40C66FF867C}">
                  <a14:compatExt spid="_x0000_s48172"/>
                </a:ext>
                <a:ext uri="{FF2B5EF4-FFF2-40B4-BE49-F238E27FC236}">
                  <a16:creationId xmlns:a16="http://schemas.microsoft.com/office/drawing/2014/main" id="{00000000-0008-0000-01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00000000-0008-0000-01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123825</xdr:rowOff>
        </xdr:from>
        <xdr:to>
          <xdr:col>20</xdr:col>
          <xdr:colOff>28575</xdr:colOff>
          <xdr:row>49</xdr:row>
          <xdr:rowOff>333375</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01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68</xdr:row>
          <xdr:rowOff>123825</xdr:rowOff>
        </xdr:from>
        <xdr:to>
          <xdr:col>18</xdr:col>
          <xdr:colOff>66675</xdr:colOff>
          <xdr:row>68</xdr:row>
          <xdr:rowOff>333375</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01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87</xdr:row>
          <xdr:rowOff>114300</xdr:rowOff>
        </xdr:from>
        <xdr:to>
          <xdr:col>18</xdr:col>
          <xdr:colOff>247650</xdr:colOff>
          <xdr:row>87</xdr:row>
          <xdr:rowOff>323850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01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76200</xdr:colOff>
      <xdr:row>84</xdr:row>
      <xdr:rowOff>0</xdr:rowOff>
    </xdr:from>
    <xdr:to>
      <xdr:col>36</xdr:col>
      <xdr:colOff>190500</xdr:colOff>
      <xdr:row>95</xdr:row>
      <xdr:rowOff>133350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8334375" y="1877377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124</xdr:row>
      <xdr:rowOff>238125</xdr:rowOff>
    </xdr:from>
    <xdr:to>
      <xdr:col>39</xdr:col>
      <xdr:colOff>161925</xdr:colOff>
      <xdr:row>139</xdr:row>
      <xdr:rowOff>104775</xdr:rowOff>
    </xdr:to>
    <xdr:sp macro="" textlink="">
      <xdr:nvSpPr>
        <xdr:cNvPr id="53" name="Rectangle 22">
          <a:extLst>
            <a:ext uri="{FF2B5EF4-FFF2-40B4-BE49-F238E27FC236}">
              <a16:creationId xmlns:a16="http://schemas.microsoft.com/office/drawing/2014/main" id="{00000000-0008-0000-0100-000035000000}"/>
            </a:ext>
          </a:extLst>
        </xdr:cNvPr>
        <xdr:cNvSpPr/>
      </xdr:nvSpPr>
      <xdr:spPr>
        <a:xfrm>
          <a:off x="8258175" y="247554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8203" name="Check Box 75" hidden="1">
              <a:extLst>
                <a:ext uri="{63B3BB69-23CF-44E3-9099-C40C66FF867C}">
                  <a14:compatExt spid="_x0000_s48203"/>
                </a:ext>
                <a:ext uri="{FF2B5EF4-FFF2-40B4-BE49-F238E27FC236}">
                  <a16:creationId xmlns:a16="http://schemas.microsoft.com/office/drawing/2014/main" id="{00000000-0008-0000-01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8204" name="Check Box 76" hidden="1">
              <a:extLst>
                <a:ext uri="{63B3BB69-23CF-44E3-9099-C40C66FF867C}">
                  <a14:compatExt spid="_x0000_s48204"/>
                </a:ext>
                <a:ext uri="{FF2B5EF4-FFF2-40B4-BE49-F238E27FC236}">
                  <a16:creationId xmlns:a16="http://schemas.microsoft.com/office/drawing/2014/main" id="{00000000-0008-0000-01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114300</xdr:rowOff>
        </xdr:from>
        <xdr:to>
          <xdr:col>10</xdr:col>
          <xdr:colOff>0</xdr:colOff>
          <xdr:row>50</xdr:row>
          <xdr:rowOff>323850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01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114300</xdr:rowOff>
        </xdr:from>
        <xdr:to>
          <xdr:col>24</xdr:col>
          <xdr:colOff>0</xdr:colOff>
          <xdr:row>50</xdr:row>
          <xdr:rowOff>323850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00000000-0008-0000-01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114300</xdr:rowOff>
        </xdr:from>
        <xdr:to>
          <xdr:col>10</xdr:col>
          <xdr:colOff>0</xdr:colOff>
          <xdr:row>69</xdr:row>
          <xdr:rowOff>323850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00000000-0008-0000-01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114300</xdr:rowOff>
        </xdr:from>
        <xdr:to>
          <xdr:col>24</xdr:col>
          <xdr:colOff>0</xdr:colOff>
          <xdr:row>69</xdr:row>
          <xdr:rowOff>323850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01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114300</xdr:rowOff>
        </xdr:from>
        <xdr:to>
          <xdr:col>10</xdr:col>
          <xdr:colOff>0</xdr:colOff>
          <xdr:row>88</xdr:row>
          <xdr:rowOff>323850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00000000-0008-0000-01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88</xdr:row>
          <xdr:rowOff>114300</xdr:rowOff>
        </xdr:from>
        <xdr:to>
          <xdr:col>24</xdr:col>
          <xdr:colOff>0</xdr:colOff>
          <xdr:row>88</xdr:row>
          <xdr:rowOff>323850</xdr:rowOff>
        </xdr:to>
        <xdr:sp macro="" textlink="">
          <xdr:nvSpPr>
            <xdr:cNvPr id="48210" name="Check Box 82" hidden="1">
              <a:extLst>
                <a:ext uri="{63B3BB69-23CF-44E3-9099-C40C66FF867C}">
                  <a14:compatExt spid="_x0000_s48210"/>
                </a:ext>
                <a:ext uri="{FF2B5EF4-FFF2-40B4-BE49-F238E27FC236}">
                  <a16:creationId xmlns:a16="http://schemas.microsoft.com/office/drawing/2014/main" id="{00000000-0008-0000-01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114300</xdr:rowOff>
        </xdr:from>
        <xdr:to>
          <xdr:col>10</xdr:col>
          <xdr:colOff>0</xdr:colOff>
          <xdr:row>32</xdr:row>
          <xdr:rowOff>323850</xdr:rowOff>
        </xdr:to>
        <xdr:sp macro="" textlink="">
          <xdr:nvSpPr>
            <xdr:cNvPr id="48213" name="Check Box 85" hidden="1">
              <a:extLst>
                <a:ext uri="{63B3BB69-23CF-44E3-9099-C40C66FF867C}">
                  <a14:compatExt spid="_x0000_s48213"/>
                </a:ext>
                <a:ext uri="{FF2B5EF4-FFF2-40B4-BE49-F238E27FC236}">
                  <a16:creationId xmlns:a16="http://schemas.microsoft.com/office/drawing/2014/main" id="{00000000-0008-0000-01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114300</xdr:rowOff>
        </xdr:from>
        <xdr:to>
          <xdr:col>24</xdr:col>
          <xdr:colOff>0</xdr:colOff>
          <xdr:row>32</xdr:row>
          <xdr:rowOff>323850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01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76200</xdr:rowOff>
        </xdr:from>
        <xdr:to>
          <xdr:col>23</xdr:col>
          <xdr:colOff>114300</xdr:colOff>
          <xdr:row>37</xdr:row>
          <xdr:rowOff>314325</xdr:rowOff>
        </xdr:to>
        <xdr:sp macro="" textlink="">
          <xdr:nvSpPr>
            <xdr:cNvPr id="48278" name="Option Button 150" hidden="1">
              <a:extLst>
                <a:ext uri="{63B3BB69-23CF-44E3-9099-C40C66FF867C}">
                  <a14:compatExt spid="_x0000_s48278"/>
                </a:ext>
                <a:ext uri="{FF2B5EF4-FFF2-40B4-BE49-F238E27FC236}">
                  <a16:creationId xmlns:a16="http://schemas.microsoft.com/office/drawing/2014/main" id="{00000000-0008-0000-01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66675</xdr:rowOff>
        </xdr:from>
        <xdr:to>
          <xdr:col>27</xdr:col>
          <xdr:colOff>28575</xdr:colOff>
          <xdr:row>37</xdr:row>
          <xdr:rowOff>304800</xdr:rowOff>
        </xdr:to>
        <xdr:sp macro="" textlink="">
          <xdr:nvSpPr>
            <xdr:cNvPr id="48279" name="Option Button 151" hidden="1">
              <a:extLst>
                <a:ext uri="{63B3BB69-23CF-44E3-9099-C40C66FF867C}">
                  <a14:compatExt spid="_x0000_s48279"/>
                </a:ext>
                <a:ext uri="{FF2B5EF4-FFF2-40B4-BE49-F238E27FC236}">
                  <a16:creationId xmlns:a16="http://schemas.microsoft.com/office/drawing/2014/main" id="{00000000-0008-0000-01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0</xdr:rowOff>
        </xdr:from>
        <xdr:to>
          <xdr:col>29</xdr:col>
          <xdr:colOff>171450</xdr:colOff>
          <xdr:row>37</xdr:row>
          <xdr:rowOff>400050</xdr:rowOff>
        </xdr:to>
        <xdr:sp macro="" textlink="">
          <xdr:nvSpPr>
            <xdr:cNvPr id="48280" name="Group Box 152" hidden="1">
              <a:extLst>
                <a:ext uri="{63B3BB69-23CF-44E3-9099-C40C66FF867C}">
                  <a14:compatExt spid="_x0000_s48280"/>
                </a:ext>
                <a:ext uri="{FF2B5EF4-FFF2-40B4-BE49-F238E27FC236}">
                  <a16:creationId xmlns:a16="http://schemas.microsoft.com/office/drawing/2014/main" id="{00000000-0008-0000-0100-00009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57150</xdr:rowOff>
        </xdr:from>
        <xdr:to>
          <xdr:col>9</xdr:col>
          <xdr:colOff>38100</xdr:colOff>
          <xdr:row>51</xdr:row>
          <xdr:rowOff>295275</xdr:rowOff>
        </xdr:to>
        <xdr:sp macro="" textlink="">
          <xdr:nvSpPr>
            <xdr:cNvPr id="48288" name="Check Box 160" hidden="1">
              <a:extLst>
                <a:ext uri="{63B3BB69-23CF-44E3-9099-C40C66FF867C}">
                  <a14:compatExt spid="_x0000_s48288"/>
                </a:ext>
                <a:ext uri="{FF2B5EF4-FFF2-40B4-BE49-F238E27FC236}">
                  <a16:creationId xmlns:a16="http://schemas.microsoft.com/office/drawing/2014/main" id="{00000000-0008-0000-01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51</xdr:row>
          <xdr:rowOff>95250</xdr:rowOff>
        </xdr:from>
        <xdr:to>
          <xdr:col>23</xdr:col>
          <xdr:colOff>104775</xdr:colOff>
          <xdr:row>51</xdr:row>
          <xdr:rowOff>333375</xdr:rowOff>
        </xdr:to>
        <xdr:sp macro="" textlink="">
          <xdr:nvSpPr>
            <xdr:cNvPr id="48289" name="Check Box 161" hidden="1">
              <a:extLst>
                <a:ext uri="{63B3BB69-23CF-44E3-9099-C40C66FF867C}">
                  <a14:compatExt spid="_x0000_s48289"/>
                </a:ext>
                <a:ext uri="{FF2B5EF4-FFF2-40B4-BE49-F238E27FC236}">
                  <a16:creationId xmlns:a16="http://schemas.microsoft.com/office/drawing/2014/main" id="{00000000-0008-0000-01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57150</xdr:rowOff>
        </xdr:from>
        <xdr:to>
          <xdr:col>8</xdr:col>
          <xdr:colOff>171450</xdr:colOff>
          <xdr:row>70</xdr:row>
          <xdr:rowOff>295275</xdr:rowOff>
        </xdr:to>
        <xdr:sp macro="" textlink="">
          <xdr:nvSpPr>
            <xdr:cNvPr id="48290" name="Check Box 162" hidden="1">
              <a:extLst>
                <a:ext uri="{63B3BB69-23CF-44E3-9099-C40C66FF867C}">
                  <a14:compatExt spid="_x0000_s48290"/>
                </a:ext>
                <a:ext uri="{FF2B5EF4-FFF2-40B4-BE49-F238E27FC236}">
                  <a16:creationId xmlns:a16="http://schemas.microsoft.com/office/drawing/2014/main" id="{00000000-0008-0000-01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70</xdr:row>
          <xdr:rowOff>76200</xdr:rowOff>
        </xdr:from>
        <xdr:to>
          <xdr:col>23</xdr:col>
          <xdr:colOff>161925</xdr:colOff>
          <xdr:row>70</xdr:row>
          <xdr:rowOff>314325</xdr:rowOff>
        </xdr:to>
        <xdr:sp macro="" textlink="">
          <xdr:nvSpPr>
            <xdr:cNvPr id="48291" name="Check Box 163" hidden="1">
              <a:extLst>
                <a:ext uri="{63B3BB69-23CF-44E3-9099-C40C66FF867C}">
                  <a14:compatExt spid="_x0000_s48291"/>
                </a:ext>
                <a:ext uri="{FF2B5EF4-FFF2-40B4-BE49-F238E27FC236}">
                  <a16:creationId xmlns:a16="http://schemas.microsoft.com/office/drawing/2014/main" id="{00000000-0008-0000-01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66675</xdr:rowOff>
        </xdr:from>
        <xdr:to>
          <xdr:col>8</xdr:col>
          <xdr:colOff>257175</xdr:colOff>
          <xdr:row>89</xdr:row>
          <xdr:rowOff>304800</xdr:rowOff>
        </xdr:to>
        <xdr:sp macro="" textlink="">
          <xdr:nvSpPr>
            <xdr:cNvPr id="48292" name="Check Box 164" hidden="1">
              <a:extLst>
                <a:ext uri="{63B3BB69-23CF-44E3-9099-C40C66FF867C}">
                  <a14:compatExt spid="_x0000_s48292"/>
                </a:ext>
                <a:ext uri="{FF2B5EF4-FFF2-40B4-BE49-F238E27FC236}">
                  <a16:creationId xmlns:a16="http://schemas.microsoft.com/office/drawing/2014/main" id="{00000000-0008-0000-01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76200</xdr:rowOff>
        </xdr:from>
        <xdr:to>
          <xdr:col>23</xdr:col>
          <xdr:colOff>85725</xdr:colOff>
          <xdr:row>89</xdr:row>
          <xdr:rowOff>314325</xdr:rowOff>
        </xdr:to>
        <xdr:sp macro="" textlink="">
          <xdr:nvSpPr>
            <xdr:cNvPr id="48293" name="Check Box 165" hidden="1">
              <a:extLst>
                <a:ext uri="{63B3BB69-23CF-44E3-9099-C40C66FF867C}">
                  <a14:compatExt spid="_x0000_s48293"/>
                </a:ext>
                <a:ext uri="{FF2B5EF4-FFF2-40B4-BE49-F238E27FC236}">
                  <a16:creationId xmlns:a16="http://schemas.microsoft.com/office/drawing/2014/main" id="{00000000-0008-0000-01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56</xdr:row>
          <xdr:rowOff>76200</xdr:rowOff>
        </xdr:from>
        <xdr:to>
          <xdr:col>23</xdr:col>
          <xdr:colOff>123825</xdr:colOff>
          <xdr:row>56</xdr:row>
          <xdr:rowOff>314325</xdr:rowOff>
        </xdr:to>
        <xdr:sp macro="" textlink="">
          <xdr:nvSpPr>
            <xdr:cNvPr id="48294" name="Option Button 166" hidden="1">
              <a:extLst>
                <a:ext uri="{63B3BB69-23CF-44E3-9099-C40C66FF867C}">
                  <a14:compatExt spid="_x0000_s48294"/>
                </a:ext>
                <a:ext uri="{FF2B5EF4-FFF2-40B4-BE49-F238E27FC236}">
                  <a16:creationId xmlns:a16="http://schemas.microsoft.com/office/drawing/2014/main" id="{00000000-0008-0000-01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xdr:row>
          <xdr:rowOff>66675</xdr:rowOff>
        </xdr:from>
        <xdr:to>
          <xdr:col>27</xdr:col>
          <xdr:colOff>47625</xdr:colOff>
          <xdr:row>56</xdr:row>
          <xdr:rowOff>304800</xdr:rowOff>
        </xdr:to>
        <xdr:sp macro="" textlink="">
          <xdr:nvSpPr>
            <xdr:cNvPr id="48295" name="Option Button 167" hidden="1">
              <a:extLst>
                <a:ext uri="{63B3BB69-23CF-44E3-9099-C40C66FF867C}">
                  <a14:compatExt spid="_x0000_s48295"/>
                </a:ext>
                <a:ext uri="{FF2B5EF4-FFF2-40B4-BE49-F238E27FC236}">
                  <a16:creationId xmlns:a16="http://schemas.microsoft.com/office/drawing/2014/main" id="{00000000-0008-0000-01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56</xdr:row>
          <xdr:rowOff>0</xdr:rowOff>
        </xdr:from>
        <xdr:to>
          <xdr:col>28</xdr:col>
          <xdr:colOff>200025</xdr:colOff>
          <xdr:row>56</xdr:row>
          <xdr:rowOff>381000</xdr:rowOff>
        </xdr:to>
        <xdr:sp macro="" textlink="">
          <xdr:nvSpPr>
            <xdr:cNvPr id="48296" name="Group Box 168" hidden="1">
              <a:extLst>
                <a:ext uri="{63B3BB69-23CF-44E3-9099-C40C66FF867C}">
                  <a14:compatExt spid="_x0000_s48296"/>
                </a:ext>
                <a:ext uri="{FF2B5EF4-FFF2-40B4-BE49-F238E27FC236}">
                  <a16:creationId xmlns:a16="http://schemas.microsoft.com/office/drawing/2014/main" id="{00000000-0008-0000-0100-0000A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xdr:row>
          <xdr:rowOff>85725</xdr:rowOff>
        </xdr:from>
        <xdr:to>
          <xdr:col>23</xdr:col>
          <xdr:colOff>114300</xdr:colOff>
          <xdr:row>75</xdr:row>
          <xdr:rowOff>323850</xdr:rowOff>
        </xdr:to>
        <xdr:sp macro="" textlink="">
          <xdr:nvSpPr>
            <xdr:cNvPr id="48297" name="Option Button 169" hidden="1">
              <a:extLst>
                <a:ext uri="{63B3BB69-23CF-44E3-9099-C40C66FF867C}">
                  <a14:compatExt spid="_x0000_s48297"/>
                </a:ext>
                <a:ext uri="{FF2B5EF4-FFF2-40B4-BE49-F238E27FC236}">
                  <a16:creationId xmlns:a16="http://schemas.microsoft.com/office/drawing/2014/main" id="{00000000-0008-0000-01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xdr:row>
          <xdr:rowOff>76200</xdr:rowOff>
        </xdr:from>
        <xdr:to>
          <xdr:col>27</xdr:col>
          <xdr:colOff>47625</xdr:colOff>
          <xdr:row>75</xdr:row>
          <xdr:rowOff>314325</xdr:rowOff>
        </xdr:to>
        <xdr:sp macro="" textlink="">
          <xdr:nvSpPr>
            <xdr:cNvPr id="48298" name="Option Button 170" hidden="1">
              <a:extLst>
                <a:ext uri="{63B3BB69-23CF-44E3-9099-C40C66FF867C}">
                  <a14:compatExt spid="_x0000_s48298"/>
                </a:ext>
                <a:ext uri="{FF2B5EF4-FFF2-40B4-BE49-F238E27FC236}">
                  <a16:creationId xmlns:a16="http://schemas.microsoft.com/office/drawing/2014/main" id="{00000000-0008-0000-01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28575</xdr:rowOff>
        </xdr:from>
        <xdr:to>
          <xdr:col>28</xdr:col>
          <xdr:colOff>190500</xdr:colOff>
          <xdr:row>75</xdr:row>
          <xdr:rowOff>352425</xdr:rowOff>
        </xdr:to>
        <xdr:sp macro="" textlink="">
          <xdr:nvSpPr>
            <xdr:cNvPr id="48299" name="Group Box 171" hidden="1">
              <a:extLst>
                <a:ext uri="{63B3BB69-23CF-44E3-9099-C40C66FF867C}">
                  <a14:compatExt spid="_x0000_s48299"/>
                </a:ext>
                <a:ext uri="{FF2B5EF4-FFF2-40B4-BE49-F238E27FC236}">
                  <a16:creationId xmlns:a16="http://schemas.microsoft.com/office/drawing/2014/main" id="{00000000-0008-0000-0100-0000AB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94</xdr:row>
          <xdr:rowOff>85725</xdr:rowOff>
        </xdr:from>
        <xdr:to>
          <xdr:col>23</xdr:col>
          <xdr:colOff>85725</xdr:colOff>
          <xdr:row>94</xdr:row>
          <xdr:rowOff>323850</xdr:rowOff>
        </xdr:to>
        <xdr:sp macro="" textlink="">
          <xdr:nvSpPr>
            <xdr:cNvPr id="48300" name="Option Button 172" hidden="1">
              <a:extLst>
                <a:ext uri="{63B3BB69-23CF-44E3-9099-C40C66FF867C}">
                  <a14:compatExt spid="_x0000_s48300"/>
                </a:ext>
                <a:ext uri="{FF2B5EF4-FFF2-40B4-BE49-F238E27FC236}">
                  <a16:creationId xmlns:a16="http://schemas.microsoft.com/office/drawing/2014/main" id="{00000000-0008-0000-01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94</xdr:row>
          <xdr:rowOff>76200</xdr:rowOff>
        </xdr:from>
        <xdr:to>
          <xdr:col>27</xdr:col>
          <xdr:colOff>28575</xdr:colOff>
          <xdr:row>94</xdr:row>
          <xdr:rowOff>314325</xdr:rowOff>
        </xdr:to>
        <xdr:sp macro="" textlink="">
          <xdr:nvSpPr>
            <xdr:cNvPr id="48301" name="Option Button 173" hidden="1">
              <a:extLst>
                <a:ext uri="{63B3BB69-23CF-44E3-9099-C40C66FF867C}">
                  <a14:compatExt spid="_x0000_s48301"/>
                </a:ext>
                <a:ext uri="{FF2B5EF4-FFF2-40B4-BE49-F238E27FC236}">
                  <a16:creationId xmlns:a16="http://schemas.microsoft.com/office/drawing/2014/main" id="{00000000-0008-0000-01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19050</xdr:rowOff>
        </xdr:from>
        <xdr:to>
          <xdr:col>28</xdr:col>
          <xdr:colOff>123825</xdr:colOff>
          <xdr:row>94</xdr:row>
          <xdr:rowOff>361950</xdr:rowOff>
        </xdr:to>
        <xdr:sp macro="" textlink="">
          <xdr:nvSpPr>
            <xdr:cNvPr id="48302" name="Group Box 174" hidden="1">
              <a:extLst>
                <a:ext uri="{63B3BB69-23CF-44E3-9099-C40C66FF867C}">
                  <a14:compatExt spid="_x0000_s48302"/>
                </a:ext>
                <a:ext uri="{FF2B5EF4-FFF2-40B4-BE49-F238E27FC236}">
                  <a16:creationId xmlns:a16="http://schemas.microsoft.com/office/drawing/2014/main" id="{00000000-0008-0000-0100-0000AE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27</xdr:col>
          <xdr:colOff>238125</xdr:colOff>
          <xdr:row>23</xdr:row>
          <xdr:rowOff>295275</xdr:rowOff>
        </xdr:to>
        <xdr:sp macro="" textlink="">
          <xdr:nvSpPr>
            <xdr:cNvPr id="49153" name="Group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15</xdr:col>
          <xdr:colOff>257175</xdr:colOff>
          <xdr:row>42</xdr:row>
          <xdr:rowOff>295275</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104775</xdr:rowOff>
        </xdr:from>
        <xdr:to>
          <xdr:col>12</xdr:col>
          <xdr:colOff>180975</xdr:colOff>
          <xdr:row>42</xdr:row>
          <xdr:rowOff>285750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2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95250</xdr:rowOff>
        </xdr:from>
        <xdr:to>
          <xdr:col>15</xdr:col>
          <xdr:colOff>152400</xdr:colOff>
          <xdr:row>42</xdr:row>
          <xdr:rowOff>295275</xdr:rowOff>
        </xdr:to>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2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95250</xdr:rowOff>
        </xdr:from>
        <xdr:to>
          <xdr:col>4</xdr:col>
          <xdr:colOff>123825</xdr:colOff>
          <xdr:row>33</xdr:row>
          <xdr:rowOff>361950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123825</xdr:rowOff>
        </xdr:from>
        <xdr:to>
          <xdr:col>20</xdr:col>
          <xdr:colOff>38100</xdr:colOff>
          <xdr:row>33</xdr:row>
          <xdr:rowOff>333375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123825</xdr:rowOff>
        </xdr:from>
        <xdr:to>
          <xdr:col>20</xdr:col>
          <xdr:colOff>38100</xdr:colOff>
          <xdr:row>34</xdr:row>
          <xdr:rowOff>333375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123825</xdr:rowOff>
        </xdr:from>
        <xdr:to>
          <xdr:col>6</xdr:col>
          <xdr:colOff>47625</xdr:colOff>
          <xdr:row>35</xdr:row>
          <xdr:rowOff>333375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123825</xdr:rowOff>
        </xdr:from>
        <xdr:to>
          <xdr:col>6</xdr:col>
          <xdr:colOff>47625</xdr:colOff>
          <xdr:row>34</xdr:row>
          <xdr:rowOff>333375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15</xdr:col>
          <xdr:colOff>266700</xdr:colOff>
          <xdr:row>61</xdr:row>
          <xdr:rowOff>295275</xdr:rowOff>
        </xdr:to>
        <xdr:sp macro="" textlink="">
          <xdr:nvSpPr>
            <xdr:cNvPr id="49169" name="Group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104775</xdr:rowOff>
        </xdr:from>
        <xdr:to>
          <xdr:col>12</xdr:col>
          <xdr:colOff>180975</xdr:colOff>
          <xdr:row>61</xdr:row>
          <xdr:rowOff>285750</xdr:rowOff>
        </xdr:to>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61</xdr:row>
          <xdr:rowOff>95250</xdr:rowOff>
        </xdr:from>
        <xdr:to>
          <xdr:col>15</xdr:col>
          <xdr:colOff>95250</xdr:colOff>
          <xdr:row>61</xdr:row>
          <xdr:rowOff>295275</xdr:rowOff>
        </xdr:to>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95250</xdr:rowOff>
        </xdr:from>
        <xdr:to>
          <xdr:col>3</xdr:col>
          <xdr:colOff>57150</xdr:colOff>
          <xdr:row>52</xdr:row>
          <xdr:rowOff>352425</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52</xdr:row>
          <xdr:rowOff>114300</xdr:rowOff>
        </xdr:from>
        <xdr:to>
          <xdr:col>18</xdr:col>
          <xdr:colOff>66675</xdr:colOff>
          <xdr:row>52</xdr:row>
          <xdr:rowOff>333375</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53</xdr:row>
          <xdr:rowOff>114300</xdr:rowOff>
        </xdr:from>
        <xdr:to>
          <xdr:col>18</xdr:col>
          <xdr:colOff>76200</xdr:colOff>
          <xdr:row>53</xdr:row>
          <xdr:rowOff>333375</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123825</xdr:rowOff>
        </xdr:from>
        <xdr:to>
          <xdr:col>4</xdr:col>
          <xdr:colOff>66675</xdr:colOff>
          <xdr:row>54</xdr:row>
          <xdr:rowOff>333375</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123825</xdr:rowOff>
        </xdr:from>
        <xdr:to>
          <xdr:col>4</xdr:col>
          <xdr:colOff>66675</xdr:colOff>
          <xdr:row>53</xdr:row>
          <xdr:rowOff>323850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15</xdr:col>
          <xdr:colOff>247650</xdr:colOff>
          <xdr:row>80</xdr:row>
          <xdr:rowOff>295275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80</xdr:row>
          <xdr:rowOff>104775</xdr:rowOff>
        </xdr:from>
        <xdr:to>
          <xdr:col>12</xdr:col>
          <xdr:colOff>180975</xdr:colOff>
          <xdr:row>80</xdr:row>
          <xdr:rowOff>285750</xdr:rowOff>
        </xdr:to>
        <xdr:sp macro="" textlink="">
          <xdr:nvSpPr>
            <xdr:cNvPr id="49178" name="Option Button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95250</xdr:rowOff>
        </xdr:from>
        <xdr:to>
          <xdr:col>15</xdr:col>
          <xdr:colOff>123825</xdr:colOff>
          <xdr:row>80</xdr:row>
          <xdr:rowOff>295275</xdr:rowOff>
        </xdr:to>
        <xdr:sp macro="" textlink="">
          <xdr:nvSpPr>
            <xdr:cNvPr id="49179" name="Option Button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85725</xdr:rowOff>
        </xdr:from>
        <xdr:to>
          <xdr:col>3</xdr:col>
          <xdr:colOff>161925</xdr:colOff>
          <xdr:row>71</xdr:row>
          <xdr:rowOff>342900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71</xdr:row>
          <xdr:rowOff>104775</xdr:rowOff>
        </xdr:from>
        <xdr:to>
          <xdr:col>18</xdr:col>
          <xdr:colOff>247650</xdr:colOff>
          <xdr:row>71</xdr:row>
          <xdr:rowOff>314325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72</xdr:row>
          <xdr:rowOff>114300</xdr:rowOff>
        </xdr:from>
        <xdr:to>
          <xdr:col>18</xdr:col>
          <xdr:colOff>257175</xdr:colOff>
          <xdr:row>72</xdr:row>
          <xdr:rowOff>323850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114300</xdr:rowOff>
        </xdr:from>
        <xdr:to>
          <xdr:col>4</xdr:col>
          <xdr:colOff>238125</xdr:colOff>
          <xdr:row>73</xdr:row>
          <xdr:rowOff>314325</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114300</xdr:rowOff>
        </xdr:from>
        <xdr:to>
          <xdr:col>4</xdr:col>
          <xdr:colOff>238125</xdr:colOff>
          <xdr:row>72</xdr:row>
          <xdr:rowOff>323850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185" name="Group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27</xdr:col>
          <xdr:colOff>238125</xdr:colOff>
          <xdr:row>39</xdr:row>
          <xdr:rowOff>133350</xdr:rowOff>
        </xdr:to>
        <xdr:sp macro="" textlink="">
          <xdr:nvSpPr>
            <xdr:cNvPr id="49188" name="Group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57150</xdr:rowOff>
        </xdr:from>
        <xdr:to>
          <xdr:col>24</xdr:col>
          <xdr:colOff>238125</xdr:colOff>
          <xdr:row>39</xdr:row>
          <xdr:rowOff>95250</xdr:rowOff>
        </xdr:to>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xdr:row>
          <xdr:rowOff>57150</xdr:rowOff>
        </xdr:from>
        <xdr:to>
          <xdr:col>26</xdr:col>
          <xdr:colOff>257175</xdr:colOff>
          <xdr:row>39</xdr:row>
          <xdr:rowOff>95250</xdr:rowOff>
        </xdr:to>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0</xdr:rowOff>
        </xdr:from>
        <xdr:to>
          <xdr:col>27</xdr:col>
          <xdr:colOff>238125</xdr:colOff>
          <xdr:row>58</xdr:row>
          <xdr:rowOff>133350</xdr:rowOff>
        </xdr:to>
        <xdr:sp macro="" textlink="">
          <xdr:nvSpPr>
            <xdr:cNvPr id="49191" name="Group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57</xdr:row>
          <xdr:rowOff>66675</xdr:rowOff>
        </xdr:from>
        <xdr:to>
          <xdr:col>24</xdr:col>
          <xdr:colOff>228600</xdr:colOff>
          <xdr:row>58</xdr:row>
          <xdr:rowOff>104775</xdr:rowOff>
        </xdr:to>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66675</xdr:rowOff>
        </xdr:from>
        <xdr:to>
          <xdr:col>26</xdr:col>
          <xdr:colOff>247650</xdr:colOff>
          <xdr:row>58</xdr:row>
          <xdr:rowOff>104775</xdr:rowOff>
        </xdr:to>
        <xdr:sp macro="" textlink="">
          <xdr:nvSpPr>
            <xdr:cNvPr id="49193" name="Option Button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27</xdr:col>
          <xdr:colOff>238125</xdr:colOff>
          <xdr:row>77</xdr:row>
          <xdr:rowOff>133350</xdr:rowOff>
        </xdr:to>
        <xdr:sp macro="" textlink="">
          <xdr:nvSpPr>
            <xdr:cNvPr id="49194" name="Group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76</xdr:row>
          <xdr:rowOff>66675</xdr:rowOff>
        </xdr:from>
        <xdr:to>
          <xdr:col>24</xdr:col>
          <xdr:colOff>238125</xdr:colOff>
          <xdr:row>77</xdr:row>
          <xdr:rowOff>104775</xdr:rowOff>
        </xdr:to>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76</xdr:row>
          <xdr:rowOff>66675</xdr:rowOff>
        </xdr:from>
        <xdr:to>
          <xdr:col>26</xdr:col>
          <xdr:colOff>247650</xdr:colOff>
          <xdr:row>77</xdr:row>
          <xdr:rowOff>104775</xdr:rowOff>
        </xdr:to>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123825</xdr:rowOff>
        </xdr:from>
        <xdr:to>
          <xdr:col>20</xdr:col>
          <xdr:colOff>28575</xdr:colOff>
          <xdr:row>35</xdr:row>
          <xdr:rowOff>333375</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123825</xdr:rowOff>
        </xdr:from>
        <xdr:to>
          <xdr:col>18</xdr:col>
          <xdr:colOff>66675</xdr:colOff>
          <xdr:row>54</xdr:row>
          <xdr:rowOff>333375</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73</xdr:row>
          <xdr:rowOff>114300</xdr:rowOff>
        </xdr:from>
        <xdr:to>
          <xdr:col>18</xdr:col>
          <xdr:colOff>247650</xdr:colOff>
          <xdr:row>73</xdr:row>
          <xdr:rowOff>323850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12</xdr:row>
      <xdr:rowOff>38100</xdr:rowOff>
    </xdr:from>
    <xdr:to>
      <xdr:col>35</xdr:col>
      <xdr:colOff>180975</xdr:colOff>
      <xdr:row>24</xdr:row>
      <xdr:rowOff>123825</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8077200" y="1638300"/>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101</xdr:row>
      <xdr:rowOff>238125</xdr:rowOff>
    </xdr:from>
    <xdr:to>
      <xdr:col>38</xdr:col>
      <xdr:colOff>228600</xdr:colOff>
      <xdr:row>117</xdr:row>
      <xdr:rowOff>57150</xdr:rowOff>
    </xdr:to>
    <xdr:sp macro="" textlink="">
      <xdr:nvSpPr>
        <xdr:cNvPr id="53" name="Rectangle 22">
          <a:extLst>
            <a:ext uri="{FF2B5EF4-FFF2-40B4-BE49-F238E27FC236}">
              <a16:creationId xmlns:a16="http://schemas.microsoft.com/office/drawing/2014/main" id="{00000000-0008-0000-0200-000035000000}"/>
            </a:ext>
          </a:extLst>
        </xdr:cNvPr>
        <xdr:cNvSpPr/>
      </xdr:nvSpPr>
      <xdr:spPr>
        <a:xfrm>
          <a:off x="8077200" y="224123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16</xdr:col>
          <xdr:colOff>0</xdr:colOff>
          <xdr:row>23</xdr:row>
          <xdr:rowOff>295275</xdr:rowOff>
        </xdr:to>
        <xdr:sp macro="" textlink="">
          <xdr:nvSpPr>
            <xdr:cNvPr id="49240" name="Group Box 88" hidden="1">
              <a:extLst>
                <a:ext uri="{63B3BB69-23CF-44E3-9099-C40C66FF867C}">
                  <a14:compatExt spid="_x0000_s49240"/>
                </a:ext>
                <a:ext uri="{FF2B5EF4-FFF2-40B4-BE49-F238E27FC236}">
                  <a16:creationId xmlns:a16="http://schemas.microsoft.com/office/drawing/2014/main" id="{00000000-0008-0000-0200-00005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114300</xdr:rowOff>
        </xdr:from>
        <xdr:to>
          <xdr:col>12</xdr:col>
          <xdr:colOff>152400</xdr:colOff>
          <xdr:row>23</xdr:row>
          <xdr:rowOff>295275</xdr:rowOff>
        </xdr:to>
        <xdr:sp macro="" textlink="">
          <xdr:nvSpPr>
            <xdr:cNvPr id="49241" name="Option Button 89" hidden="1">
              <a:extLst>
                <a:ext uri="{63B3BB69-23CF-44E3-9099-C40C66FF867C}">
                  <a14:compatExt spid="_x0000_s49241"/>
                </a:ext>
                <a:ext uri="{FF2B5EF4-FFF2-40B4-BE49-F238E27FC236}">
                  <a16:creationId xmlns:a16="http://schemas.microsoft.com/office/drawing/2014/main" id="{00000000-0008-0000-02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xdr:row>
          <xdr:rowOff>95250</xdr:rowOff>
        </xdr:from>
        <xdr:to>
          <xdr:col>15</xdr:col>
          <xdr:colOff>171450</xdr:colOff>
          <xdr:row>23</xdr:row>
          <xdr:rowOff>295275</xdr:rowOff>
        </xdr:to>
        <xdr:sp macro="" textlink="">
          <xdr:nvSpPr>
            <xdr:cNvPr id="49242" name="Option Button 90" hidden="1">
              <a:extLst>
                <a:ext uri="{63B3BB69-23CF-44E3-9099-C40C66FF867C}">
                  <a14:compatExt spid="_x0000_s49242"/>
                </a:ext>
                <a:ext uri="{FF2B5EF4-FFF2-40B4-BE49-F238E27FC236}">
                  <a16:creationId xmlns:a16="http://schemas.microsoft.com/office/drawing/2014/main" id="{00000000-0008-0000-02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133350</xdr:rowOff>
        </xdr:from>
        <xdr:to>
          <xdr:col>7</xdr:col>
          <xdr:colOff>180975</xdr:colOff>
          <xdr:row>14</xdr:row>
          <xdr:rowOff>323850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2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123825</xdr:rowOff>
        </xdr:from>
        <xdr:to>
          <xdr:col>22</xdr:col>
          <xdr:colOff>19050</xdr:colOff>
          <xdr:row>14</xdr:row>
          <xdr:rowOff>333375</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2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114300</xdr:rowOff>
        </xdr:from>
        <xdr:to>
          <xdr:col>21</xdr:col>
          <xdr:colOff>209550</xdr:colOff>
          <xdr:row>15</xdr:row>
          <xdr:rowOff>323850</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2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114300</xdr:rowOff>
        </xdr:from>
        <xdr:to>
          <xdr:col>10</xdr:col>
          <xdr:colOff>0</xdr:colOff>
          <xdr:row>16</xdr:row>
          <xdr:rowOff>323850</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2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114300</xdr:rowOff>
        </xdr:from>
        <xdr:to>
          <xdr:col>6</xdr:col>
          <xdr:colOff>209550</xdr:colOff>
          <xdr:row>15</xdr:row>
          <xdr:rowOff>323850</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2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248" name="Group Box 96" hidden="1">
              <a:extLst>
                <a:ext uri="{63B3BB69-23CF-44E3-9099-C40C66FF867C}">
                  <a14:compatExt spid="_x0000_s49248"/>
                </a:ext>
                <a:ext uri="{FF2B5EF4-FFF2-40B4-BE49-F238E27FC236}">
                  <a16:creationId xmlns:a16="http://schemas.microsoft.com/office/drawing/2014/main" id="{00000000-0008-0000-0200-00006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66675</xdr:rowOff>
        </xdr:from>
        <xdr:to>
          <xdr:col>24</xdr:col>
          <xdr:colOff>228600</xdr:colOff>
          <xdr:row>20</xdr:row>
          <xdr:rowOff>104775</xdr:rowOff>
        </xdr:to>
        <xdr:sp macro="" textlink="">
          <xdr:nvSpPr>
            <xdr:cNvPr id="49249" name="Option Button 97" hidden="1">
              <a:extLst>
                <a:ext uri="{63B3BB69-23CF-44E3-9099-C40C66FF867C}">
                  <a14:compatExt spid="_x0000_s49249"/>
                </a:ext>
                <a:ext uri="{FF2B5EF4-FFF2-40B4-BE49-F238E27FC236}">
                  <a16:creationId xmlns:a16="http://schemas.microsoft.com/office/drawing/2014/main" id="{00000000-0008-0000-02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57150</xdr:rowOff>
        </xdr:from>
        <xdr:to>
          <xdr:col>26</xdr:col>
          <xdr:colOff>219075</xdr:colOff>
          <xdr:row>20</xdr:row>
          <xdr:rowOff>95250</xdr:rowOff>
        </xdr:to>
        <xdr:sp macro="" textlink="">
          <xdr:nvSpPr>
            <xdr:cNvPr id="49250" name="Option Button 98" hidden="1">
              <a:extLst>
                <a:ext uri="{63B3BB69-23CF-44E3-9099-C40C66FF867C}">
                  <a14:compatExt spid="_x0000_s49250"/>
                </a:ext>
                <a:ext uri="{FF2B5EF4-FFF2-40B4-BE49-F238E27FC236}">
                  <a16:creationId xmlns:a16="http://schemas.microsoft.com/office/drawing/2014/main" id="{00000000-0008-0000-02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114300</xdr:rowOff>
        </xdr:from>
        <xdr:to>
          <xdr:col>23</xdr:col>
          <xdr:colOff>47625</xdr:colOff>
          <xdr:row>16</xdr:row>
          <xdr:rowOff>323850</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2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114300</xdr:rowOff>
        </xdr:from>
        <xdr:to>
          <xdr:col>10</xdr:col>
          <xdr:colOff>0</xdr:colOff>
          <xdr:row>17</xdr:row>
          <xdr:rowOff>323850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2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114300</xdr:rowOff>
        </xdr:from>
        <xdr:to>
          <xdr:col>24</xdr:col>
          <xdr:colOff>0</xdr:colOff>
          <xdr:row>17</xdr:row>
          <xdr:rowOff>323850</xdr:rowOff>
        </xdr:to>
        <xdr:sp macro="" textlink="">
          <xdr:nvSpPr>
            <xdr:cNvPr id="49261" name="Check Box 109" hidden="1">
              <a:extLst>
                <a:ext uri="{63B3BB69-23CF-44E3-9099-C40C66FF867C}">
                  <a14:compatExt spid="_x0000_s49261"/>
                </a:ext>
                <a:ext uri="{FF2B5EF4-FFF2-40B4-BE49-F238E27FC236}">
                  <a16:creationId xmlns:a16="http://schemas.microsoft.com/office/drawing/2014/main" id="{00000000-0008-0000-0200-00006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114300</xdr:rowOff>
        </xdr:from>
        <xdr:to>
          <xdr:col>10</xdr:col>
          <xdr:colOff>0</xdr:colOff>
          <xdr:row>36</xdr:row>
          <xdr:rowOff>323850</xdr:rowOff>
        </xdr:to>
        <xdr:sp macro="" textlink="">
          <xdr:nvSpPr>
            <xdr:cNvPr id="49262" name="Check Box 110" hidden="1">
              <a:extLst>
                <a:ext uri="{63B3BB69-23CF-44E3-9099-C40C66FF867C}">
                  <a14:compatExt spid="_x0000_s49262"/>
                </a:ext>
                <a:ext uri="{FF2B5EF4-FFF2-40B4-BE49-F238E27FC236}">
                  <a16:creationId xmlns:a16="http://schemas.microsoft.com/office/drawing/2014/main" id="{00000000-0008-0000-0200-00006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114300</xdr:rowOff>
        </xdr:from>
        <xdr:to>
          <xdr:col>24</xdr:col>
          <xdr:colOff>0</xdr:colOff>
          <xdr:row>36</xdr:row>
          <xdr:rowOff>323850</xdr:rowOff>
        </xdr:to>
        <xdr:sp macro="" textlink="">
          <xdr:nvSpPr>
            <xdr:cNvPr id="49263" name="Check Box 111" hidden="1">
              <a:extLst>
                <a:ext uri="{63B3BB69-23CF-44E3-9099-C40C66FF867C}">
                  <a14:compatExt spid="_x0000_s49263"/>
                </a:ext>
                <a:ext uri="{FF2B5EF4-FFF2-40B4-BE49-F238E27FC236}">
                  <a16:creationId xmlns:a16="http://schemas.microsoft.com/office/drawing/2014/main" id="{00000000-0008-0000-0200-00006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114300</xdr:rowOff>
        </xdr:from>
        <xdr:to>
          <xdr:col>10</xdr:col>
          <xdr:colOff>0</xdr:colOff>
          <xdr:row>55</xdr:row>
          <xdr:rowOff>323850</xdr:rowOff>
        </xdr:to>
        <xdr:sp macro="" textlink="">
          <xdr:nvSpPr>
            <xdr:cNvPr id="49264" name="Check Box 112" hidden="1">
              <a:extLst>
                <a:ext uri="{63B3BB69-23CF-44E3-9099-C40C66FF867C}">
                  <a14:compatExt spid="_x0000_s49264"/>
                </a:ext>
                <a:ext uri="{FF2B5EF4-FFF2-40B4-BE49-F238E27FC236}">
                  <a16:creationId xmlns:a16="http://schemas.microsoft.com/office/drawing/2014/main" id="{00000000-0008-0000-0200-00007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55</xdr:row>
          <xdr:rowOff>114300</xdr:rowOff>
        </xdr:from>
        <xdr:to>
          <xdr:col>24</xdr:col>
          <xdr:colOff>0</xdr:colOff>
          <xdr:row>55</xdr:row>
          <xdr:rowOff>323850</xdr:rowOff>
        </xdr:to>
        <xdr:sp macro="" textlink="">
          <xdr:nvSpPr>
            <xdr:cNvPr id="49265" name="Check Box 113" hidden="1">
              <a:extLst>
                <a:ext uri="{63B3BB69-23CF-44E3-9099-C40C66FF867C}">
                  <a14:compatExt spid="_x0000_s49265"/>
                </a:ext>
                <a:ext uri="{FF2B5EF4-FFF2-40B4-BE49-F238E27FC236}">
                  <a16:creationId xmlns:a16="http://schemas.microsoft.com/office/drawing/2014/main" id="{00000000-0008-0000-0200-00007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114300</xdr:rowOff>
        </xdr:from>
        <xdr:to>
          <xdr:col>10</xdr:col>
          <xdr:colOff>0</xdr:colOff>
          <xdr:row>74</xdr:row>
          <xdr:rowOff>323850</xdr:rowOff>
        </xdr:to>
        <xdr:sp macro="" textlink="">
          <xdr:nvSpPr>
            <xdr:cNvPr id="49266" name="Check Box 114" hidden="1">
              <a:extLst>
                <a:ext uri="{63B3BB69-23CF-44E3-9099-C40C66FF867C}">
                  <a14:compatExt spid="_x0000_s49266"/>
                </a:ext>
                <a:ext uri="{FF2B5EF4-FFF2-40B4-BE49-F238E27FC236}">
                  <a16:creationId xmlns:a16="http://schemas.microsoft.com/office/drawing/2014/main" id="{00000000-0008-0000-0200-00007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114300</xdr:rowOff>
        </xdr:from>
        <xdr:to>
          <xdr:col>24</xdr:col>
          <xdr:colOff>0</xdr:colOff>
          <xdr:row>74</xdr:row>
          <xdr:rowOff>323850</xdr:rowOff>
        </xdr:to>
        <xdr:sp macro="" textlink="">
          <xdr:nvSpPr>
            <xdr:cNvPr id="49267" name="Check Box 115" hidden="1">
              <a:extLst>
                <a:ext uri="{63B3BB69-23CF-44E3-9099-C40C66FF867C}">
                  <a14:compatExt spid="_x0000_s49267"/>
                </a:ext>
                <a:ext uri="{FF2B5EF4-FFF2-40B4-BE49-F238E27FC236}">
                  <a16:creationId xmlns:a16="http://schemas.microsoft.com/office/drawing/2014/main" id="{00000000-0008-0000-0200-00007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114300</xdr:rowOff>
        </xdr:from>
        <xdr:to>
          <xdr:col>10</xdr:col>
          <xdr:colOff>0</xdr:colOff>
          <xdr:row>18</xdr:row>
          <xdr:rowOff>323850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00000000-0008-0000-0200-00007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114300</xdr:rowOff>
        </xdr:from>
        <xdr:to>
          <xdr:col>24</xdr:col>
          <xdr:colOff>0</xdr:colOff>
          <xdr:row>18</xdr:row>
          <xdr:rowOff>323850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00000000-0008-0000-0200-00007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76200</xdr:rowOff>
        </xdr:from>
        <xdr:to>
          <xdr:col>23</xdr:col>
          <xdr:colOff>114300</xdr:colOff>
          <xdr:row>23</xdr:row>
          <xdr:rowOff>314325</xdr:rowOff>
        </xdr:to>
        <xdr:sp macro="" textlink="">
          <xdr:nvSpPr>
            <xdr:cNvPr id="49271" name="Option Button 119" hidden="1">
              <a:extLst>
                <a:ext uri="{63B3BB69-23CF-44E3-9099-C40C66FF867C}">
                  <a14:compatExt spid="_x0000_s49271"/>
                </a:ext>
                <a:ext uri="{FF2B5EF4-FFF2-40B4-BE49-F238E27FC236}">
                  <a16:creationId xmlns:a16="http://schemas.microsoft.com/office/drawing/2014/main" id="{00000000-0008-0000-0200-00007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66675</xdr:rowOff>
        </xdr:from>
        <xdr:to>
          <xdr:col>27</xdr:col>
          <xdr:colOff>28575</xdr:colOff>
          <xdr:row>23</xdr:row>
          <xdr:rowOff>304800</xdr:rowOff>
        </xdr:to>
        <xdr:sp macro="" textlink="">
          <xdr:nvSpPr>
            <xdr:cNvPr id="49272" name="Option Button 120" hidden="1">
              <a:extLst>
                <a:ext uri="{63B3BB69-23CF-44E3-9099-C40C66FF867C}">
                  <a14:compatExt spid="_x0000_s49272"/>
                </a:ext>
                <a:ext uri="{FF2B5EF4-FFF2-40B4-BE49-F238E27FC236}">
                  <a16:creationId xmlns:a16="http://schemas.microsoft.com/office/drawing/2014/main" id="{00000000-0008-0000-0200-00007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123825</xdr:rowOff>
        </xdr:from>
        <xdr:to>
          <xdr:col>28</xdr:col>
          <xdr:colOff>171450</xdr:colOff>
          <xdr:row>23</xdr:row>
          <xdr:rowOff>361950</xdr:rowOff>
        </xdr:to>
        <xdr:sp macro="" textlink="">
          <xdr:nvSpPr>
            <xdr:cNvPr id="49273" name="Group Box 121" hidden="1">
              <a:extLst>
                <a:ext uri="{63B3BB69-23CF-44E3-9099-C40C66FF867C}">
                  <a14:compatExt spid="_x0000_s49273"/>
                </a:ext>
                <a:ext uri="{FF2B5EF4-FFF2-40B4-BE49-F238E27FC236}">
                  <a16:creationId xmlns:a16="http://schemas.microsoft.com/office/drawing/2014/main" id="{00000000-0008-0000-0200-00007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29</xdr:col>
          <xdr:colOff>171450</xdr:colOff>
          <xdr:row>23</xdr:row>
          <xdr:rowOff>400050</xdr:rowOff>
        </xdr:to>
        <xdr:sp macro="" textlink="">
          <xdr:nvSpPr>
            <xdr:cNvPr id="49274" name="Group Box 122" hidden="1">
              <a:extLst>
                <a:ext uri="{63B3BB69-23CF-44E3-9099-C40C66FF867C}">
                  <a14:compatExt spid="_x0000_s49274"/>
                </a:ext>
                <a:ext uri="{FF2B5EF4-FFF2-40B4-BE49-F238E27FC236}">
                  <a16:creationId xmlns:a16="http://schemas.microsoft.com/office/drawing/2014/main" id="{00000000-0008-0000-0200-00007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76200</xdr:rowOff>
        </xdr:from>
        <xdr:to>
          <xdr:col>23</xdr:col>
          <xdr:colOff>114300</xdr:colOff>
          <xdr:row>42</xdr:row>
          <xdr:rowOff>314325</xdr:rowOff>
        </xdr:to>
        <xdr:sp macro="" textlink="">
          <xdr:nvSpPr>
            <xdr:cNvPr id="49276" name="Option Button 124" hidden="1">
              <a:extLst>
                <a:ext uri="{63B3BB69-23CF-44E3-9099-C40C66FF867C}">
                  <a14:compatExt spid="_x0000_s49276"/>
                </a:ext>
                <a:ext uri="{FF2B5EF4-FFF2-40B4-BE49-F238E27FC236}">
                  <a16:creationId xmlns:a16="http://schemas.microsoft.com/office/drawing/2014/main" id="{00000000-0008-0000-0200-00007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66675</xdr:rowOff>
        </xdr:from>
        <xdr:to>
          <xdr:col>27</xdr:col>
          <xdr:colOff>28575</xdr:colOff>
          <xdr:row>42</xdr:row>
          <xdr:rowOff>304800</xdr:rowOff>
        </xdr:to>
        <xdr:sp macro="" textlink="">
          <xdr:nvSpPr>
            <xdr:cNvPr id="49277" name="Option Button 125" hidden="1">
              <a:extLst>
                <a:ext uri="{63B3BB69-23CF-44E3-9099-C40C66FF867C}">
                  <a14:compatExt spid="_x0000_s49277"/>
                </a:ext>
                <a:ext uri="{FF2B5EF4-FFF2-40B4-BE49-F238E27FC236}">
                  <a16:creationId xmlns:a16="http://schemas.microsoft.com/office/drawing/2014/main" id="{00000000-0008-0000-0200-00007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123825</xdr:rowOff>
        </xdr:from>
        <xdr:to>
          <xdr:col>28</xdr:col>
          <xdr:colOff>171450</xdr:colOff>
          <xdr:row>42</xdr:row>
          <xdr:rowOff>361950</xdr:rowOff>
        </xdr:to>
        <xdr:sp macro="" textlink="">
          <xdr:nvSpPr>
            <xdr:cNvPr id="49278" name="Group Box 126" hidden="1">
              <a:extLst>
                <a:ext uri="{63B3BB69-23CF-44E3-9099-C40C66FF867C}">
                  <a14:compatExt spid="_x0000_s49278"/>
                </a:ext>
                <a:ext uri="{FF2B5EF4-FFF2-40B4-BE49-F238E27FC236}">
                  <a16:creationId xmlns:a16="http://schemas.microsoft.com/office/drawing/2014/main" id="{00000000-0008-0000-0200-00007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xdr:row>
          <xdr:rowOff>76200</xdr:rowOff>
        </xdr:from>
        <xdr:to>
          <xdr:col>23</xdr:col>
          <xdr:colOff>114300</xdr:colOff>
          <xdr:row>61</xdr:row>
          <xdr:rowOff>314325</xdr:rowOff>
        </xdr:to>
        <xdr:sp macro="" textlink="">
          <xdr:nvSpPr>
            <xdr:cNvPr id="49279" name="Option Button 127" hidden="1">
              <a:extLst>
                <a:ext uri="{63B3BB69-23CF-44E3-9099-C40C66FF867C}">
                  <a14:compatExt spid="_x0000_s49279"/>
                </a:ext>
                <a:ext uri="{FF2B5EF4-FFF2-40B4-BE49-F238E27FC236}">
                  <a16:creationId xmlns:a16="http://schemas.microsoft.com/office/drawing/2014/main" id="{00000000-0008-0000-0200-00007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66675</xdr:rowOff>
        </xdr:from>
        <xdr:to>
          <xdr:col>27</xdr:col>
          <xdr:colOff>28575</xdr:colOff>
          <xdr:row>61</xdr:row>
          <xdr:rowOff>304800</xdr:rowOff>
        </xdr:to>
        <xdr:sp macro="" textlink="">
          <xdr:nvSpPr>
            <xdr:cNvPr id="49280" name="Option Button 128" hidden="1">
              <a:extLst>
                <a:ext uri="{63B3BB69-23CF-44E3-9099-C40C66FF867C}">
                  <a14:compatExt spid="_x0000_s49280"/>
                </a:ext>
                <a:ext uri="{FF2B5EF4-FFF2-40B4-BE49-F238E27FC236}">
                  <a16:creationId xmlns:a16="http://schemas.microsoft.com/office/drawing/2014/main" id="{00000000-0008-0000-0200-00008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123825</xdr:rowOff>
        </xdr:from>
        <xdr:to>
          <xdr:col>28</xdr:col>
          <xdr:colOff>171450</xdr:colOff>
          <xdr:row>61</xdr:row>
          <xdr:rowOff>361950</xdr:rowOff>
        </xdr:to>
        <xdr:sp macro="" textlink="">
          <xdr:nvSpPr>
            <xdr:cNvPr id="49281" name="Group Box 129" hidden="1">
              <a:extLst>
                <a:ext uri="{63B3BB69-23CF-44E3-9099-C40C66FF867C}">
                  <a14:compatExt spid="_x0000_s49281"/>
                </a:ext>
                <a:ext uri="{FF2B5EF4-FFF2-40B4-BE49-F238E27FC236}">
                  <a16:creationId xmlns:a16="http://schemas.microsoft.com/office/drawing/2014/main" id="{00000000-0008-0000-0200-00008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80</xdr:row>
          <xdr:rowOff>76200</xdr:rowOff>
        </xdr:from>
        <xdr:to>
          <xdr:col>23</xdr:col>
          <xdr:colOff>114300</xdr:colOff>
          <xdr:row>80</xdr:row>
          <xdr:rowOff>314325</xdr:rowOff>
        </xdr:to>
        <xdr:sp macro="" textlink="">
          <xdr:nvSpPr>
            <xdr:cNvPr id="49282" name="Option Button 130" hidden="1">
              <a:extLst>
                <a:ext uri="{63B3BB69-23CF-44E3-9099-C40C66FF867C}">
                  <a14:compatExt spid="_x0000_s49282"/>
                </a:ext>
                <a:ext uri="{FF2B5EF4-FFF2-40B4-BE49-F238E27FC236}">
                  <a16:creationId xmlns:a16="http://schemas.microsoft.com/office/drawing/2014/main" id="{00000000-0008-0000-0200-00008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80</xdr:row>
          <xdr:rowOff>66675</xdr:rowOff>
        </xdr:from>
        <xdr:to>
          <xdr:col>27</xdr:col>
          <xdr:colOff>28575</xdr:colOff>
          <xdr:row>80</xdr:row>
          <xdr:rowOff>304800</xdr:rowOff>
        </xdr:to>
        <xdr:sp macro="" textlink="">
          <xdr:nvSpPr>
            <xdr:cNvPr id="49283" name="Option Button 131" hidden="1">
              <a:extLst>
                <a:ext uri="{63B3BB69-23CF-44E3-9099-C40C66FF867C}">
                  <a14:compatExt spid="_x0000_s49283"/>
                </a:ext>
                <a:ext uri="{FF2B5EF4-FFF2-40B4-BE49-F238E27FC236}">
                  <a16:creationId xmlns:a16="http://schemas.microsoft.com/office/drawing/2014/main" id="{00000000-0008-0000-0200-00008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123825</xdr:rowOff>
        </xdr:from>
        <xdr:to>
          <xdr:col>28</xdr:col>
          <xdr:colOff>171450</xdr:colOff>
          <xdr:row>80</xdr:row>
          <xdr:rowOff>361950</xdr:rowOff>
        </xdr:to>
        <xdr:sp macro="" textlink="">
          <xdr:nvSpPr>
            <xdr:cNvPr id="49284" name="Group Box 132" hidden="1">
              <a:extLst>
                <a:ext uri="{63B3BB69-23CF-44E3-9099-C40C66FF867C}">
                  <a14:compatExt spid="_x0000_s49284"/>
                </a:ext>
                <a:ext uri="{FF2B5EF4-FFF2-40B4-BE49-F238E27FC236}">
                  <a16:creationId xmlns:a16="http://schemas.microsoft.com/office/drawing/2014/main" id="{00000000-0008-0000-0200-00008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0</xdr:rowOff>
        </xdr:from>
        <xdr:to>
          <xdr:col>29</xdr:col>
          <xdr:colOff>171450</xdr:colOff>
          <xdr:row>42</xdr:row>
          <xdr:rowOff>400050</xdr:rowOff>
        </xdr:to>
        <xdr:sp macro="" textlink="">
          <xdr:nvSpPr>
            <xdr:cNvPr id="49286" name="Group Box 134" hidden="1">
              <a:extLst>
                <a:ext uri="{63B3BB69-23CF-44E3-9099-C40C66FF867C}">
                  <a14:compatExt spid="_x0000_s49286"/>
                </a:ext>
                <a:ext uri="{FF2B5EF4-FFF2-40B4-BE49-F238E27FC236}">
                  <a16:creationId xmlns:a16="http://schemas.microsoft.com/office/drawing/2014/main" id="{00000000-0008-0000-0200-00008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0</xdr:rowOff>
        </xdr:from>
        <xdr:to>
          <xdr:col>29</xdr:col>
          <xdr:colOff>171450</xdr:colOff>
          <xdr:row>61</xdr:row>
          <xdr:rowOff>400050</xdr:rowOff>
        </xdr:to>
        <xdr:sp macro="" textlink="">
          <xdr:nvSpPr>
            <xdr:cNvPr id="49288" name="Group Box 136" hidden="1">
              <a:extLst>
                <a:ext uri="{63B3BB69-23CF-44E3-9099-C40C66FF867C}">
                  <a14:compatExt spid="_x0000_s49288"/>
                </a:ext>
                <a:ext uri="{FF2B5EF4-FFF2-40B4-BE49-F238E27FC236}">
                  <a16:creationId xmlns:a16="http://schemas.microsoft.com/office/drawing/2014/main" id="{00000000-0008-0000-0200-00008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0</xdr:rowOff>
        </xdr:from>
        <xdr:to>
          <xdr:col>29</xdr:col>
          <xdr:colOff>171450</xdr:colOff>
          <xdr:row>80</xdr:row>
          <xdr:rowOff>400050</xdr:rowOff>
        </xdr:to>
        <xdr:sp macro="" textlink="">
          <xdr:nvSpPr>
            <xdr:cNvPr id="49290" name="Group Box 138" hidden="1">
              <a:extLst>
                <a:ext uri="{63B3BB69-23CF-44E3-9099-C40C66FF867C}">
                  <a14:compatExt spid="_x0000_s49290"/>
                </a:ext>
                <a:ext uri="{FF2B5EF4-FFF2-40B4-BE49-F238E27FC236}">
                  <a16:creationId xmlns:a16="http://schemas.microsoft.com/office/drawing/2014/main" id="{00000000-0008-0000-0200-00008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114300</xdr:rowOff>
        </xdr:from>
        <xdr:to>
          <xdr:col>10</xdr:col>
          <xdr:colOff>0</xdr:colOff>
          <xdr:row>37</xdr:row>
          <xdr:rowOff>323850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00000000-0008-0000-0200-00008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114300</xdr:rowOff>
        </xdr:from>
        <xdr:to>
          <xdr:col>24</xdr:col>
          <xdr:colOff>0</xdr:colOff>
          <xdr:row>37</xdr:row>
          <xdr:rowOff>323850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00000000-0008-0000-0200-00008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114300</xdr:rowOff>
        </xdr:from>
        <xdr:to>
          <xdr:col>10</xdr:col>
          <xdr:colOff>0</xdr:colOff>
          <xdr:row>56</xdr:row>
          <xdr:rowOff>323850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00000000-0008-0000-0200-00008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56</xdr:row>
          <xdr:rowOff>114300</xdr:rowOff>
        </xdr:from>
        <xdr:to>
          <xdr:col>24</xdr:col>
          <xdr:colOff>0</xdr:colOff>
          <xdr:row>56</xdr:row>
          <xdr:rowOff>323850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00000000-0008-0000-0200-00009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114300</xdr:rowOff>
        </xdr:from>
        <xdr:to>
          <xdr:col>10</xdr:col>
          <xdr:colOff>0</xdr:colOff>
          <xdr:row>75</xdr:row>
          <xdr:rowOff>323850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00000000-0008-0000-0200-00009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114300</xdr:rowOff>
        </xdr:from>
        <xdr:to>
          <xdr:col>24</xdr:col>
          <xdr:colOff>0</xdr:colOff>
          <xdr:row>75</xdr:row>
          <xdr:rowOff>323850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00000000-0008-0000-0200-00009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25</xdr:row>
          <xdr:rowOff>19050</xdr:rowOff>
        </xdr:from>
        <xdr:to>
          <xdr:col>18</xdr:col>
          <xdr:colOff>66675</xdr:colOff>
          <xdr:row>25</xdr:row>
          <xdr:rowOff>219075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3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76200</xdr:rowOff>
        </xdr:from>
        <xdr:to>
          <xdr:col>17</xdr:col>
          <xdr:colOff>180975</xdr:colOff>
          <xdr:row>26</xdr:row>
          <xdr:rowOff>247650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3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18</xdr:col>
          <xdr:colOff>66675</xdr:colOff>
          <xdr:row>27</xdr:row>
          <xdr:rowOff>219075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3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18</xdr:col>
          <xdr:colOff>66675</xdr:colOff>
          <xdr:row>28</xdr:row>
          <xdr:rowOff>219075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3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19050</xdr:rowOff>
        </xdr:from>
        <xdr:to>
          <xdr:col>18</xdr:col>
          <xdr:colOff>66675</xdr:colOff>
          <xdr:row>29</xdr:row>
          <xdr:rowOff>219075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3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19050</xdr:rowOff>
        </xdr:from>
        <xdr:to>
          <xdr:col>17</xdr:col>
          <xdr:colOff>104775</xdr:colOff>
          <xdr:row>35</xdr:row>
          <xdr:rowOff>219075</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3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3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17</xdr:col>
          <xdr:colOff>104775</xdr:colOff>
          <xdr:row>37</xdr:row>
          <xdr:rowOff>209550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3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17</xdr:col>
          <xdr:colOff>104775</xdr:colOff>
          <xdr:row>38</xdr:row>
          <xdr:rowOff>209550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3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3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19050</xdr:rowOff>
        </xdr:from>
        <xdr:to>
          <xdr:col>17</xdr:col>
          <xdr:colOff>104775</xdr:colOff>
          <xdr:row>45</xdr:row>
          <xdr:rowOff>219075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3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3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17</xdr:col>
          <xdr:colOff>104775</xdr:colOff>
          <xdr:row>47</xdr:row>
          <xdr:rowOff>209550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3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17</xdr:col>
          <xdr:colOff>104775</xdr:colOff>
          <xdr:row>48</xdr:row>
          <xdr:rowOff>209550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3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3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57150</xdr:rowOff>
        </xdr:from>
        <xdr:to>
          <xdr:col>17</xdr:col>
          <xdr:colOff>104775</xdr:colOff>
          <xdr:row>26</xdr:row>
          <xdr:rowOff>266700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3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3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3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390525</xdr:colOff>
      <xdr:row>37</xdr:row>
      <xdr:rowOff>152400</xdr:rowOff>
    </xdr:from>
    <xdr:to>
      <xdr:col>38</xdr:col>
      <xdr:colOff>238125</xdr:colOff>
      <xdr:row>50</xdr:row>
      <xdr:rowOff>0</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8048625" y="6515100"/>
          <a:ext cx="2543175" cy="24288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390525</xdr:colOff>
      <xdr:row>72</xdr:row>
      <xdr:rowOff>247650</xdr:rowOff>
    </xdr:from>
    <xdr:to>
      <xdr:col>42</xdr:col>
      <xdr:colOff>38100</xdr:colOff>
      <xdr:row>88</xdr:row>
      <xdr:rowOff>66675</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8048625" y="114014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17</xdr:row>
          <xdr:rowOff>19050</xdr:rowOff>
        </xdr:from>
        <xdr:to>
          <xdr:col>18</xdr:col>
          <xdr:colOff>66675</xdr:colOff>
          <xdr:row>17</xdr:row>
          <xdr:rowOff>219075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17</xdr:col>
          <xdr:colOff>180975</xdr:colOff>
          <xdr:row>18</xdr:row>
          <xdr:rowOff>247650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9525</xdr:rowOff>
        </xdr:from>
        <xdr:to>
          <xdr:col>18</xdr:col>
          <xdr:colOff>66675</xdr:colOff>
          <xdr:row>19</xdr:row>
          <xdr:rowOff>219075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18</xdr:col>
          <xdr:colOff>66675</xdr:colOff>
          <xdr:row>20</xdr:row>
          <xdr:rowOff>219075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18</xdr:col>
          <xdr:colOff>66675</xdr:colOff>
          <xdr:row>21</xdr:row>
          <xdr:rowOff>219075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19050</xdr:rowOff>
        </xdr:from>
        <xdr:to>
          <xdr:col>17</xdr:col>
          <xdr:colOff>104775</xdr:colOff>
          <xdr:row>27</xdr:row>
          <xdr:rowOff>219075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17</xdr:col>
          <xdr:colOff>104775</xdr:colOff>
          <xdr:row>29</xdr:row>
          <xdr:rowOff>209550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9525</xdr:rowOff>
        </xdr:from>
        <xdr:to>
          <xdr:col>17</xdr:col>
          <xdr:colOff>104775</xdr:colOff>
          <xdr:row>30</xdr:row>
          <xdr:rowOff>209550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17</xdr:col>
          <xdr:colOff>104775</xdr:colOff>
          <xdr:row>31</xdr:row>
          <xdr:rowOff>209550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17</xdr:col>
          <xdr:colOff>104775</xdr:colOff>
          <xdr:row>37</xdr:row>
          <xdr:rowOff>219075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17</xdr:col>
          <xdr:colOff>104775</xdr:colOff>
          <xdr:row>40</xdr:row>
          <xdr:rowOff>209550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17</xdr:col>
          <xdr:colOff>104775</xdr:colOff>
          <xdr:row>41</xdr:row>
          <xdr:rowOff>209550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19050</xdr:rowOff>
        </xdr:from>
        <xdr:to>
          <xdr:col>17</xdr:col>
          <xdr:colOff>104775</xdr:colOff>
          <xdr:row>47</xdr:row>
          <xdr:rowOff>219075</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9525</xdr:rowOff>
        </xdr:from>
        <xdr:to>
          <xdr:col>17</xdr:col>
          <xdr:colOff>104775</xdr:colOff>
          <xdr:row>50</xdr:row>
          <xdr:rowOff>209550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9525</xdr:rowOff>
        </xdr:from>
        <xdr:to>
          <xdr:col>17</xdr:col>
          <xdr:colOff>104775</xdr:colOff>
          <xdr:row>51</xdr:row>
          <xdr:rowOff>209550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57150</xdr:rowOff>
        </xdr:from>
        <xdr:to>
          <xdr:col>17</xdr:col>
          <xdr:colOff>104775</xdr:colOff>
          <xdr:row>18</xdr:row>
          <xdr:rowOff>266700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13</xdr:row>
      <xdr:rowOff>0</xdr:rowOff>
    </xdr:from>
    <xdr:to>
      <xdr:col>38</xdr:col>
      <xdr:colOff>133350</xdr:colOff>
      <xdr:row>28</xdr:row>
      <xdr:rowOff>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943850" y="1647825"/>
          <a:ext cx="2543175" cy="27336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のシートタブを削除してください。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64</xdr:row>
      <xdr:rowOff>152400</xdr:rowOff>
    </xdr:from>
    <xdr:to>
      <xdr:col>41</xdr:col>
      <xdr:colOff>180975</xdr:colOff>
      <xdr:row>79</xdr:row>
      <xdr:rowOff>19050</xdr:rowOff>
    </xdr:to>
    <xdr:sp macro="" textlink="">
      <xdr:nvSpPr>
        <xdr:cNvPr id="29" name="Rectangle 22">
          <a:extLst>
            <a:ext uri="{FF2B5EF4-FFF2-40B4-BE49-F238E27FC236}">
              <a16:creationId xmlns:a16="http://schemas.microsoft.com/office/drawing/2014/main" id="{00000000-0008-0000-0400-00001D000000}"/>
            </a:ext>
          </a:extLst>
        </xdr:cNvPr>
        <xdr:cNvSpPr/>
      </xdr:nvSpPr>
      <xdr:spPr>
        <a:xfrm>
          <a:off x="7943850" y="114966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61" Type="http://schemas.openxmlformats.org/officeDocument/2006/relationships/ctrlProp" Target="../ctrlProps/ctrlProp78.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7" Type="http://schemas.openxmlformats.org/officeDocument/2006/relationships/ctrlProp" Target="../ctrlProps/ctrlProp100.xml"/><Relationship Id="rId71" Type="http://schemas.openxmlformats.org/officeDocument/2006/relationships/ctrlProp" Target="../ctrlProps/ctrlProp164.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3" Type="http://schemas.openxmlformats.org/officeDocument/2006/relationships/vmlDrawing" Target="../drawings/vmlDrawing4.vml"/><Relationship Id="rId21" Type="http://schemas.openxmlformats.org/officeDocument/2006/relationships/ctrlProp" Target="../ctrlProps/ctrlProp196.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 Type="http://schemas.openxmlformats.org/officeDocument/2006/relationships/drawing" Target="../drawings/drawing4.xml"/><Relationship Id="rId16" Type="http://schemas.openxmlformats.org/officeDocument/2006/relationships/ctrlProp" Target="../ctrlProps/ctrlProp191.xml"/><Relationship Id="rId20" Type="http://schemas.openxmlformats.org/officeDocument/2006/relationships/ctrlProp" Target="../ctrlProps/ctrlProp195.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1" Type="http://schemas.openxmlformats.org/officeDocument/2006/relationships/ctrlProp" Target="../ctrlProps/ctrlProp186.xml"/><Relationship Id="rId5" Type="http://schemas.openxmlformats.org/officeDocument/2006/relationships/ctrlProp" Target="../ctrlProps/ctrlProp180.xml"/><Relationship Id="rId15" Type="http://schemas.openxmlformats.org/officeDocument/2006/relationships/ctrlProp" Target="../ctrlProps/ctrlProp190.xml"/><Relationship Id="rId10" Type="http://schemas.openxmlformats.org/officeDocument/2006/relationships/ctrlProp" Target="../ctrlProps/ctrlProp185.xml"/><Relationship Id="rId19" Type="http://schemas.openxmlformats.org/officeDocument/2006/relationships/ctrlProp" Target="../ctrlProps/ctrlProp194.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1.xml"/><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 Type="http://schemas.openxmlformats.org/officeDocument/2006/relationships/vmlDrawing" Target="../drawings/vmlDrawing5.vml"/><Relationship Id="rId21" Type="http://schemas.openxmlformats.org/officeDocument/2006/relationships/ctrlProp" Target="../ctrlProps/ctrlProp214.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1" Type="http://schemas.openxmlformats.org/officeDocument/2006/relationships/printerSettings" Target="../printerSettings/printerSettings5.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10" Type="http://schemas.openxmlformats.org/officeDocument/2006/relationships/ctrlProp" Target="../ctrlProps/ctrlProp203.xml"/><Relationship Id="rId19" Type="http://schemas.openxmlformats.org/officeDocument/2006/relationships/ctrlProp" Target="../ctrlProps/ctrlProp212.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9584-7E84-443B-A258-5CDA69A35EDA}">
  <dimension ref="A1:AO156"/>
  <sheetViews>
    <sheetView showGridLines="0" tabSelected="1" view="pageBreakPreview" zoomScaleNormal="100" zoomScaleSheetLayoutView="100" workbookViewId="0">
      <selection activeCell="T2" sqref="T2:AB5"/>
    </sheetView>
  </sheetViews>
  <sheetFormatPr defaultColWidth="3.25" defaultRowHeight="15" customHeight="1"/>
  <cols>
    <col min="1" max="25" width="3.625" style="152" customWidth="1"/>
    <col min="26" max="28" width="3.875" style="152" customWidth="1"/>
    <col min="29" max="29" width="6.125" style="152" bestFit="1" customWidth="1"/>
    <col min="30" max="30" width="6.125" style="153" bestFit="1" customWidth="1"/>
    <col min="31" max="31" width="6.625" style="153" bestFit="1" customWidth="1"/>
    <col min="32" max="32" width="6.125" style="153" bestFit="1" customWidth="1"/>
    <col min="33" max="38" width="3.25" style="153"/>
    <col min="39" max="39" width="3.25" style="152"/>
    <col min="40" max="40" width="6.125" style="152" bestFit="1" customWidth="1"/>
    <col min="41" max="16384" width="3.25" style="152"/>
  </cols>
  <sheetData>
    <row r="1" spans="1:29" s="153" customFormat="1" ht="6.2" customHeight="1">
      <c r="A1" s="464"/>
      <c r="B1" s="464"/>
      <c r="C1" s="464"/>
      <c r="D1" s="464"/>
      <c r="E1" s="464"/>
      <c r="F1" s="464"/>
      <c r="G1" s="464"/>
      <c r="H1" s="464"/>
      <c r="I1" s="464"/>
      <c r="J1" s="155"/>
      <c r="K1" s="155"/>
      <c r="L1" s="155"/>
      <c r="M1" s="155"/>
      <c r="N1" s="155"/>
      <c r="O1" s="155"/>
      <c r="P1" s="155"/>
      <c r="Q1" s="155"/>
      <c r="R1" s="155"/>
      <c r="S1" s="155"/>
      <c r="T1" s="155"/>
      <c r="U1" s="155"/>
      <c r="V1" s="155"/>
      <c r="W1" s="155"/>
      <c r="X1" s="155"/>
      <c r="Y1" s="155"/>
      <c r="Z1" s="155"/>
      <c r="AA1" s="155"/>
      <c r="AB1" s="155"/>
      <c r="AC1" s="152"/>
    </row>
    <row r="2" spans="1:29" s="153" customFormat="1" ht="11.1" customHeight="1">
      <c r="A2" s="464"/>
      <c r="B2" s="464"/>
      <c r="C2" s="464"/>
      <c r="D2" s="464"/>
      <c r="E2" s="464"/>
      <c r="F2" s="464"/>
      <c r="G2" s="464"/>
      <c r="H2" s="464"/>
      <c r="I2" s="464"/>
      <c r="J2" s="155"/>
      <c r="K2" s="155"/>
      <c r="L2" s="155"/>
      <c r="M2" s="155"/>
      <c r="N2" s="155"/>
      <c r="O2" s="155"/>
      <c r="P2" s="155"/>
      <c r="Q2" s="155"/>
      <c r="R2" s="155"/>
      <c r="S2" s="465"/>
      <c r="T2" s="466" t="s">
        <v>96</v>
      </c>
      <c r="U2" s="467"/>
      <c r="V2" s="467"/>
      <c r="W2" s="467"/>
      <c r="X2" s="467"/>
      <c r="Y2" s="467"/>
      <c r="Z2" s="467"/>
      <c r="AA2" s="467"/>
      <c r="AB2" s="467"/>
      <c r="AC2" s="152"/>
    </row>
    <row r="3" spans="1:29" s="153" customFormat="1" ht="6.2" customHeight="1">
      <c r="A3" s="464"/>
      <c r="B3" s="464"/>
      <c r="C3" s="464"/>
      <c r="D3" s="464"/>
      <c r="E3" s="464"/>
      <c r="F3" s="464"/>
      <c r="G3" s="464"/>
      <c r="H3" s="464"/>
      <c r="I3" s="464"/>
      <c r="J3" s="155"/>
      <c r="K3" s="155"/>
      <c r="L3" s="155"/>
      <c r="M3" s="155"/>
      <c r="N3" s="155"/>
      <c r="O3" s="155"/>
      <c r="P3" s="155"/>
      <c r="Q3" s="155"/>
      <c r="R3" s="155"/>
      <c r="S3" s="465"/>
      <c r="T3" s="467"/>
      <c r="U3" s="467"/>
      <c r="V3" s="467"/>
      <c r="W3" s="467"/>
      <c r="X3" s="467"/>
      <c r="Y3" s="467"/>
      <c r="Z3" s="467"/>
      <c r="AA3" s="467"/>
      <c r="AB3" s="467"/>
      <c r="AC3" s="152"/>
    </row>
    <row r="4" spans="1:29" s="153" customFormat="1" ht="6.2" customHeight="1">
      <c r="A4" s="464"/>
      <c r="B4" s="464"/>
      <c r="C4" s="464"/>
      <c r="D4" s="464"/>
      <c r="E4" s="464"/>
      <c r="F4" s="464"/>
      <c r="G4" s="464"/>
      <c r="H4" s="464"/>
      <c r="I4" s="464"/>
      <c r="J4" s="155"/>
      <c r="K4" s="155"/>
      <c r="L4" s="155"/>
      <c r="M4" s="155"/>
      <c r="N4" s="155"/>
      <c r="O4" s="155"/>
      <c r="P4" s="155"/>
      <c r="Q4" s="155"/>
      <c r="R4" s="155"/>
      <c r="S4" s="465"/>
      <c r="T4" s="467"/>
      <c r="U4" s="467"/>
      <c r="V4" s="467"/>
      <c r="W4" s="467"/>
      <c r="X4" s="467"/>
      <c r="Y4" s="467"/>
      <c r="Z4" s="467"/>
      <c r="AA4" s="467"/>
      <c r="AB4" s="467"/>
      <c r="AC4" s="152"/>
    </row>
    <row r="5" spans="1:29" s="153" customFormat="1" ht="6.2" customHeight="1">
      <c r="A5" s="464"/>
      <c r="B5" s="464"/>
      <c r="C5" s="464"/>
      <c r="D5" s="464"/>
      <c r="E5" s="464"/>
      <c r="F5" s="464"/>
      <c r="G5" s="464"/>
      <c r="H5" s="464"/>
      <c r="I5" s="464"/>
      <c r="J5" s="155"/>
      <c r="K5" s="155"/>
      <c r="L5" s="155"/>
      <c r="M5" s="155"/>
      <c r="N5" s="155"/>
      <c r="O5" s="155"/>
      <c r="P5" s="155"/>
      <c r="Q5" s="155"/>
      <c r="R5" s="155"/>
      <c r="S5" s="465"/>
      <c r="T5" s="467"/>
      <c r="U5" s="467"/>
      <c r="V5" s="467"/>
      <c r="W5" s="467"/>
      <c r="X5" s="467"/>
      <c r="Y5" s="467"/>
      <c r="Z5" s="467"/>
      <c r="AA5" s="467"/>
      <c r="AB5" s="467"/>
      <c r="AC5" s="152"/>
    </row>
    <row r="6" spans="1:29" s="153" customFormat="1" ht="6.2" customHeight="1">
      <c r="A6" s="464"/>
      <c r="B6" s="464"/>
      <c r="C6" s="464"/>
      <c r="D6" s="464"/>
      <c r="E6" s="464"/>
      <c r="F6" s="464"/>
      <c r="G6" s="464"/>
      <c r="H6" s="464"/>
      <c r="I6" s="464"/>
      <c r="J6" s="155"/>
      <c r="K6" s="155"/>
      <c r="L6" s="155"/>
      <c r="M6" s="155"/>
      <c r="N6" s="155"/>
      <c r="O6" s="155"/>
      <c r="P6" s="155"/>
      <c r="Q6" s="155"/>
      <c r="R6" s="155"/>
      <c r="S6" s="155"/>
      <c r="T6" s="155"/>
      <c r="U6" s="155"/>
      <c r="V6" s="155"/>
      <c r="W6" s="155"/>
      <c r="X6" s="155"/>
      <c r="Y6" s="155"/>
      <c r="Z6" s="155"/>
      <c r="AA6" s="155"/>
      <c r="AB6" s="155"/>
      <c r="AC6" s="152"/>
    </row>
    <row r="7" spans="1:29" s="153" customFormat="1" ht="9" customHeight="1">
      <c r="A7" s="464"/>
      <c r="B7" s="464"/>
      <c r="C7" s="464"/>
      <c r="D7" s="464"/>
      <c r="E7" s="464"/>
      <c r="F7" s="464"/>
      <c r="G7" s="464"/>
      <c r="H7" s="464"/>
      <c r="I7" s="464"/>
      <c r="J7" s="468" t="str">
        <f>IF(NOT(J18=""),"COMSUITE Customer ID:" &amp; J18,"")</f>
        <v>COMSUITE Customer ID:12345678</v>
      </c>
      <c r="K7" s="468"/>
      <c r="L7" s="468"/>
      <c r="M7" s="468"/>
      <c r="N7" s="468"/>
      <c r="O7" s="468"/>
      <c r="P7" s="468"/>
      <c r="Q7" s="468"/>
      <c r="R7" s="468"/>
      <c r="S7" s="468"/>
      <c r="T7" s="468"/>
      <c r="U7" s="468"/>
      <c r="V7" s="468"/>
      <c r="W7" s="468"/>
      <c r="X7" s="468"/>
      <c r="Y7" s="468"/>
      <c r="Z7" s="468"/>
      <c r="AA7" s="468"/>
      <c r="AB7" s="468"/>
      <c r="AC7" s="152"/>
    </row>
    <row r="8" spans="1:29" s="153" customFormat="1" ht="9" customHeight="1">
      <c r="A8" s="464"/>
      <c r="B8" s="464"/>
      <c r="C8" s="468" t="str">
        <f>IF(NOT(J15=""),"申込会社：" &amp; J15,"")</f>
        <v>申込会社：ABC COMPANY LIMITED</v>
      </c>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152"/>
    </row>
    <row r="9" spans="1:29" s="153" customFormat="1" ht="20.100000000000001" customHeight="1">
      <c r="A9" s="469" t="s">
        <v>64</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152"/>
    </row>
    <row r="10" spans="1:29" s="153" customFormat="1" ht="20.100000000000001" customHeight="1">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152"/>
    </row>
    <row r="11" spans="1:29" s="153" customFormat="1" ht="4.5" customHeight="1">
      <c r="A11" s="154"/>
      <c r="B11" s="154"/>
      <c r="C11" s="154"/>
      <c r="D11" s="154"/>
      <c r="E11" s="154"/>
      <c r="F11" s="154"/>
      <c r="G11" s="154"/>
      <c r="H11" s="154"/>
      <c r="I11" s="154"/>
      <c r="J11" s="155"/>
      <c r="K11" s="155"/>
      <c r="L11" s="155"/>
      <c r="M11" s="155"/>
      <c r="N11" s="155"/>
      <c r="O11" s="155"/>
      <c r="P11" s="155"/>
      <c r="Q11" s="155"/>
      <c r="R11" s="155"/>
      <c r="S11" s="155"/>
      <c r="T11" s="156"/>
      <c r="U11" s="156"/>
      <c r="V11" s="156"/>
      <c r="W11" s="156"/>
      <c r="X11" s="156"/>
      <c r="Y11" s="156"/>
      <c r="Z11" s="156"/>
      <c r="AA11" s="155"/>
      <c r="AB11" s="155"/>
      <c r="AC11" s="152"/>
    </row>
    <row r="12" spans="1:29" s="153" customFormat="1" ht="24" customHeight="1">
      <c r="A12" s="149" t="s">
        <v>8</v>
      </c>
      <c r="B12" s="150" t="s">
        <v>62</v>
      </c>
      <c r="C12" s="471"/>
      <c r="D12" s="471"/>
      <c r="E12" s="471"/>
      <c r="F12" s="471"/>
      <c r="G12" s="471"/>
      <c r="H12" s="472"/>
      <c r="I12" s="472"/>
      <c r="J12" s="472"/>
      <c r="K12" s="472"/>
      <c r="L12" s="472"/>
      <c r="M12" s="472"/>
      <c r="N12" s="472"/>
      <c r="O12" s="472"/>
      <c r="P12" s="472"/>
      <c r="Q12" s="472"/>
      <c r="R12" s="472"/>
      <c r="S12" s="472"/>
      <c r="T12" s="472"/>
      <c r="U12" s="472"/>
      <c r="V12" s="472"/>
      <c r="W12" s="472"/>
      <c r="X12" s="472"/>
      <c r="Y12" s="472"/>
      <c r="Z12" s="472"/>
      <c r="AA12" s="472"/>
      <c r="AB12" s="472"/>
    </row>
    <row r="13" spans="1:29" s="153" customFormat="1" ht="5.0999999999999996" customHeight="1">
      <c r="A13" s="473"/>
      <c r="B13" s="474"/>
      <c r="C13" s="475"/>
      <c r="D13" s="475"/>
      <c r="E13" s="475"/>
      <c r="F13" s="475"/>
      <c r="G13" s="475"/>
      <c r="H13" s="476"/>
      <c r="I13" s="476"/>
      <c r="J13" s="476"/>
      <c r="K13" s="476"/>
      <c r="L13" s="476"/>
      <c r="M13" s="476"/>
      <c r="N13" s="476"/>
      <c r="O13" s="476"/>
      <c r="P13" s="476"/>
      <c r="Q13" s="476"/>
      <c r="R13" s="476"/>
      <c r="S13" s="476"/>
      <c r="T13" s="476"/>
      <c r="U13" s="476"/>
      <c r="V13" s="476"/>
      <c r="W13" s="476"/>
      <c r="X13" s="476"/>
      <c r="Y13" s="476"/>
      <c r="Z13" s="476"/>
      <c r="AA13" s="476"/>
      <c r="AB13" s="476"/>
    </row>
    <row r="14" spans="1:29" s="153" customFormat="1" ht="12.75">
      <c r="A14" s="477" t="s">
        <v>104</v>
      </c>
      <c r="B14" s="478"/>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9" t="b">
        <v>0</v>
      </c>
      <c r="AA14" s="476"/>
      <c r="AB14" s="476"/>
    </row>
    <row r="15" spans="1:29" s="153" customFormat="1" ht="13.5" customHeight="1">
      <c r="A15" s="480" t="s">
        <v>107</v>
      </c>
      <c r="B15" s="480"/>
      <c r="C15" s="480"/>
      <c r="D15" s="480"/>
      <c r="E15" s="480"/>
      <c r="F15" s="480"/>
      <c r="G15" s="480"/>
      <c r="H15" s="480"/>
      <c r="I15" s="481"/>
      <c r="J15" s="682" t="s">
        <v>219</v>
      </c>
      <c r="K15" s="683"/>
      <c r="L15" s="683"/>
      <c r="M15" s="683"/>
      <c r="N15" s="683"/>
      <c r="O15" s="683"/>
      <c r="P15" s="683"/>
      <c r="Q15" s="683"/>
      <c r="R15" s="683"/>
      <c r="S15" s="683"/>
      <c r="T15" s="683"/>
      <c r="U15" s="683"/>
      <c r="V15" s="683"/>
      <c r="W15" s="683"/>
      <c r="X15" s="683"/>
      <c r="Y15" s="683"/>
      <c r="Z15" s="683"/>
      <c r="AA15" s="683"/>
      <c r="AB15" s="684"/>
      <c r="AC15" s="152"/>
    </row>
    <row r="16" spans="1:29" s="153" customFormat="1" ht="13.5" customHeight="1">
      <c r="A16" s="480"/>
      <c r="B16" s="480"/>
      <c r="C16" s="480"/>
      <c r="D16" s="480"/>
      <c r="E16" s="480"/>
      <c r="F16" s="480"/>
      <c r="G16" s="480"/>
      <c r="H16" s="480"/>
      <c r="I16" s="481"/>
      <c r="J16" s="685"/>
      <c r="K16" s="686"/>
      <c r="L16" s="686"/>
      <c r="M16" s="686"/>
      <c r="N16" s="686"/>
      <c r="O16" s="686"/>
      <c r="P16" s="686"/>
      <c r="Q16" s="686"/>
      <c r="R16" s="686"/>
      <c r="S16" s="686"/>
      <c r="T16" s="686"/>
      <c r="U16" s="686"/>
      <c r="V16" s="686"/>
      <c r="W16" s="686"/>
      <c r="X16" s="686"/>
      <c r="Y16" s="686"/>
      <c r="Z16" s="686"/>
      <c r="AA16" s="686"/>
      <c r="AB16" s="687"/>
      <c r="AC16" s="152"/>
    </row>
    <row r="17" spans="1:38" s="153" customFormat="1" ht="12" customHeight="1">
      <c r="A17" s="477" t="s">
        <v>28</v>
      </c>
      <c r="B17" s="482"/>
      <c r="C17" s="482"/>
      <c r="D17" s="482"/>
      <c r="E17" s="482"/>
      <c r="F17" s="482"/>
      <c r="G17" s="482"/>
      <c r="H17" s="482"/>
      <c r="I17" s="482"/>
      <c r="J17" s="483"/>
      <c r="K17" s="483"/>
      <c r="L17" s="483"/>
      <c r="M17" s="483"/>
      <c r="N17" s="483"/>
      <c r="O17" s="483"/>
      <c r="P17" s="483"/>
      <c r="Q17" s="483"/>
      <c r="R17" s="483"/>
      <c r="S17" s="483"/>
      <c r="T17" s="483"/>
      <c r="U17" s="483"/>
      <c r="V17" s="483"/>
      <c r="W17" s="483"/>
      <c r="X17" s="483"/>
      <c r="Y17" s="483"/>
      <c r="Z17" s="483"/>
      <c r="AA17" s="483"/>
      <c r="AB17" s="484"/>
      <c r="AC17" s="152"/>
    </row>
    <row r="18" spans="1:38" s="153" customFormat="1" ht="24" customHeight="1">
      <c r="A18" s="480" t="s">
        <v>29</v>
      </c>
      <c r="B18" s="485"/>
      <c r="C18" s="485"/>
      <c r="D18" s="485"/>
      <c r="E18" s="485"/>
      <c r="F18" s="485"/>
      <c r="G18" s="485"/>
      <c r="H18" s="485"/>
      <c r="I18" s="486"/>
      <c r="J18" s="688" t="s">
        <v>220</v>
      </c>
      <c r="K18" s="689"/>
      <c r="L18" s="689"/>
      <c r="M18" s="689"/>
      <c r="N18" s="689"/>
      <c r="O18" s="689"/>
      <c r="P18" s="689"/>
      <c r="Q18" s="689"/>
      <c r="R18" s="689"/>
      <c r="S18" s="689"/>
      <c r="T18" s="689"/>
      <c r="U18" s="689"/>
      <c r="V18" s="689"/>
      <c r="W18" s="689"/>
      <c r="X18" s="689"/>
      <c r="Y18" s="689"/>
      <c r="Z18" s="689"/>
      <c r="AA18" s="689"/>
      <c r="AB18" s="690"/>
      <c r="AC18" s="464"/>
    </row>
    <row r="19" spans="1:38" s="153" customFormat="1" ht="3.75" customHeight="1">
      <c r="A19" s="473"/>
      <c r="B19" s="473"/>
      <c r="C19" s="473"/>
      <c r="D19" s="473"/>
      <c r="E19" s="473"/>
      <c r="F19" s="473"/>
      <c r="G19" s="473"/>
      <c r="H19" s="464"/>
      <c r="I19" s="155"/>
      <c r="J19" s="473"/>
      <c r="K19" s="473"/>
      <c r="L19" s="473"/>
      <c r="M19" s="473"/>
      <c r="N19" s="473"/>
      <c r="O19" s="473"/>
      <c r="P19" s="473"/>
      <c r="Q19" s="473"/>
      <c r="R19" s="473"/>
      <c r="S19" s="473"/>
      <c r="T19" s="155"/>
      <c r="U19" s="473"/>
      <c r="V19" s="473"/>
      <c r="W19" s="473"/>
      <c r="X19" s="473"/>
      <c r="Y19" s="473"/>
      <c r="Z19" s="473"/>
      <c r="AA19" s="473"/>
      <c r="AB19" s="473"/>
      <c r="AC19" s="152"/>
    </row>
    <row r="20" spans="1:38" s="153" customFormat="1" ht="24" customHeight="1">
      <c r="A20" s="149" t="s">
        <v>7</v>
      </c>
      <c r="B20" s="150" t="s">
        <v>63</v>
      </c>
      <c r="C20" s="471"/>
      <c r="D20" s="471"/>
      <c r="E20" s="471"/>
      <c r="F20" s="471"/>
      <c r="G20" s="471"/>
      <c r="H20" s="472"/>
      <c r="I20" s="472"/>
      <c r="J20" s="472"/>
      <c r="K20" s="472"/>
      <c r="L20" s="472"/>
      <c r="M20" s="472"/>
      <c r="N20" s="472"/>
      <c r="O20" s="472"/>
      <c r="P20" s="472"/>
      <c r="Q20" s="472"/>
      <c r="R20" s="472"/>
      <c r="S20" s="472"/>
      <c r="T20" s="472"/>
      <c r="U20" s="472"/>
      <c r="V20" s="472"/>
      <c r="W20" s="472"/>
      <c r="X20" s="472"/>
      <c r="Y20" s="472"/>
      <c r="Z20" s="472"/>
      <c r="AA20" s="472"/>
      <c r="AB20" s="472"/>
      <c r="AC20" s="152"/>
    </row>
    <row r="21" spans="1:38" s="153" customFormat="1" ht="3.75" customHeight="1">
      <c r="A21" s="476"/>
      <c r="B21" s="478"/>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152"/>
    </row>
    <row r="22" spans="1:38" s="153" customFormat="1" ht="12.75" customHeight="1">
      <c r="A22" s="487" t="s">
        <v>108</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152"/>
    </row>
    <row r="23" spans="1:38" s="153" customFormat="1" ht="12.75" customHeight="1">
      <c r="A23" s="487"/>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152"/>
    </row>
    <row r="24" spans="1:38" s="153" customFormat="1" ht="12.75" customHeight="1">
      <c r="A24" s="487"/>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152"/>
    </row>
    <row r="25" spans="1:38" s="153" customFormat="1" ht="12.75" customHeight="1">
      <c r="A25" s="488" t="s">
        <v>11</v>
      </c>
      <c r="B25" s="489"/>
      <c r="C25" s="490"/>
      <c r="D25" s="490"/>
      <c r="E25" s="490"/>
      <c r="F25" s="490"/>
      <c r="G25" s="490"/>
      <c r="H25" s="490"/>
      <c r="I25" s="490"/>
      <c r="J25" s="490"/>
      <c r="K25" s="491"/>
      <c r="L25" s="491"/>
      <c r="M25" s="491"/>
      <c r="N25" s="491"/>
      <c r="O25" s="491"/>
      <c r="P25" s="491"/>
      <c r="Q25" s="491"/>
      <c r="R25" s="491"/>
      <c r="S25" s="491"/>
      <c r="T25" s="491"/>
      <c r="U25" s="492"/>
      <c r="V25" s="493"/>
      <c r="W25" s="493"/>
      <c r="X25" s="493"/>
      <c r="Y25" s="493"/>
      <c r="Z25" s="493"/>
      <c r="AA25" s="493"/>
      <c r="AB25" s="491"/>
      <c r="AC25" s="152"/>
    </row>
    <row r="26" spans="1:38" s="153" customFormat="1" ht="12.75" customHeight="1">
      <c r="A26" s="489" t="s">
        <v>120</v>
      </c>
      <c r="B26" s="489"/>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152"/>
    </row>
    <row r="27" spans="1:38" s="153" customFormat="1" ht="12.75" customHeight="1">
      <c r="A27" s="494" t="s">
        <v>12</v>
      </c>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152"/>
    </row>
    <row r="28" spans="1:38" s="153" customFormat="1" ht="18" customHeight="1">
      <c r="A28" s="496">
        <v>1</v>
      </c>
      <c r="B28" s="497" t="s">
        <v>30</v>
      </c>
      <c r="C28" s="498"/>
      <c r="D28" s="498"/>
      <c r="E28" s="498"/>
      <c r="F28" s="498"/>
      <c r="G28" s="498"/>
      <c r="H28" s="498"/>
      <c r="I28" s="498"/>
      <c r="J28" s="498"/>
      <c r="K28" s="499"/>
      <c r="L28" s="499"/>
      <c r="M28" s="499"/>
      <c r="N28" s="499"/>
      <c r="O28" s="499"/>
      <c r="P28" s="499"/>
      <c r="Q28" s="500">
        <v>2</v>
      </c>
      <c r="R28" s="500">
        <v>0</v>
      </c>
      <c r="S28" s="500" t="b">
        <v>0</v>
      </c>
      <c r="T28" s="500" t="b">
        <v>0</v>
      </c>
      <c r="U28" s="500" t="b">
        <v>0</v>
      </c>
      <c r="V28" s="500" t="b">
        <v>0</v>
      </c>
      <c r="W28" s="501" t="b">
        <v>1</v>
      </c>
      <c r="X28" s="501" t="b">
        <v>0</v>
      </c>
      <c r="Y28" s="501" t="b">
        <v>0</v>
      </c>
      <c r="Z28" s="501" t="b">
        <v>0</v>
      </c>
      <c r="AA28" s="501" t="b">
        <v>0</v>
      </c>
      <c r="AB28" s="502" t="b">
        <v>0</v>
      </c>
      <c r="AC28" s="152"/>
    </row>
    <row r="29" spans="1:38" s="153" customFormat="1" ht="30" customHeight="1">
      <c r="A29" s="503"/>
      <c r="B29" s="504"/>
      <c r="C29" s="487" t="s">
        <v>31</v>
      </c>
      <c r="D29" s="487"/>
      <c r="E29" s="487"/>
      <c r="F29" s="487"/>
      <c r="G29" s="487"/>
      <c r="H29" s="487"/>
      <c r="I29" s="487"/>
      <c r="J29" s="152"/>
      <c r="K29" s="505"/>
      <c r="L29" s="506" t="s">
        <v>152</v>
      </c>
      <c r="M29" s="507"/>
      <c r="N29" s="507"/>
      <c r="O29" s="507"/>
      <c r="P29" s="464"/>
      <c r="Q29" s="487" t="s">
        <v>33</v>
      </c>
      <c r="R29" s="508"/>
      <c r="S29" s="508"/>
      <c r="T29" s="508"/>
      <c r="U29" s="508"/>
      <c r="V29" s="508"/>
      <c r="W29" s="508"/>
      <c r="X29" s="508"/>
      <c r="Y29" s="506" t="s">
        <v>155</v>
      </c>
      <c r="Z29" s="509"/>
      <c r="AA29" s="509"/>
      <c r="AB29" s="510"/>
      <c r="AC29" s="152"/>
      <c r="AD29" s="511"/>
      <c r="AE29" s="511"/>
      <c r="AF29" s="511"/>
      <c r="AG29" s="511"/>
      <c r="AH29" s="511"/>
      <c r="AI29" s="511"/>
      <c r="AJ29" s="511"/>
      <c r="AK29" s="511"/>
      <c r="AL29" s="511"/>
    </row>
    <row r="30" spans="1:38" s="153" customFormat="1" ht="30" customHeight="1">
      <c r="A30" s="503"/>
      <c r="B30" s="504"/>
      <c r="C30" s="487" t="s">
        <v>32</v>
      </c>
      <c r="D30" s="487"/>
      <c r="E30" s="487"/>
      <c r="F30" s="487"/>
      <c r="G30" s="487"/>
      <c r="H30" s="487"/>
      <c r="I30" s="487"/>
      <c r="J30" s="152"/>
      <c r="K30" s="476"/>
      <c r="L30" s="506" t="s">
        <v>153</v>
      </c>
      <c r="M30" s="512"/>
      <c r="N30" s="512"/>
      <c r="O30" s="512"/>
      <c r="P30" s="473"/>
      <c r="Q30" s="487" t="s">
        <v>34</v>
      </c>
      <c r="R30" s="508"/>
      <c r="S30" s="508"/>
      <c r="T30" s="508"/>
      <c r="U30" s="508"/>
      <c r="V30" s="508"/>
      <c r="W30" s="508"/>
      <c r="X30" s="508"/>
      <c r="Y30" s="506" t="s">
        <v>156</v>
      </c>
      <c r="Z30" s="509"/>
      <c r="AA30" s="509"/>
      <c r="AB30" s="510"/>
      <c r="AC30" s="152"/>
      <c r="AD30" s="511"/>
      <c r="AE30" s="511"/>
      <c r="AF30" s="511"/>
      <c r="AG30" s="511"/>
      <c r="AH30" s="511"/>
      <c r="AI30" s="511"/>
      <c r="AJ30" s="511"/>
      <c r="AK30" s="511"/>
      <c r="AL30" s="511"/>
    </row>
    <row r="31" spans="1:38" s="153" customFormat="1" ht="30" customHeight="1">
      <c r="A31" s="503"/>
      <c r="B31" s="504"/>
      <c r="C31" s="513" t="s">
        <v>90</v>
      </c>
      <c r="D31" s="487"/>
      <c r="E31" s="487"/>
      <c r="F31" s="487"/>
      <c r="G31" s="487"/>
      <c r="H31" s="487"/>
      <c r="I31" s="487"/>
      <c r="J31" s="487"/>
      <c r="K31" s="487"/>
      <c r="L31" s="506" t="s">
        <v>154</v>
      </c>
      <c r="M31" s="509"/>
      <c r="N31" s="509"/>
      <c r="O31" s="509"/>
      <c r="P31" s="464"/>
      <c r="Q31" s="513" t="s">
        <v>35</v>
      </c>
      <c r="R31" s="508"/>
      <c r="S31" s="508"/>
      <c r="T31" s="508"/>
      <c r="U31" s="508"/>
      <c r="V31" s="508"/>
      <c r="W31" s="508"/>
      <c r="X31" s="508"/>
      <c r="Y31" s="506" t="s">
        <v>143</v>
      </c>
      <c r="Z31" s="509"/>
      <c r="AA31" s="509"/>
      <c r="AB31" s="510"/>
      <c r="AC31" s="152"/>
    </row>
    <row r="32" spans="1:38" s="153" customFormat="1" ht="33" customHeight="1">
      <c r="A32" s="503"/>
      <c r="B32" s="514"/>
      <c r="C32" s="513" t="s">
        <v>199</v>
      </c>
      <c r="D32" s="487"/>
      <c r="E32" s="487"/>
      <c r="F32" s="487"/>
      <c r="G32" s="487"/>
      <c r="H32" s="487"/>
      <c r="I32" s="487"/>
      <c r="J32" s="487"/>
      <c r="K32" s="487"/>
      <c r="L32" s="506" t="s">
        <v>154</v>
      </c>
      <c r="M32" s="509"/>
      <c r="N32" s="509"/>
      <c r="O32" s="509"/>
      <c r="P32" s="464"/>
      <c r="Q32" s="487" t="s">
        <v>200</v>
      </c>
      <c r="R32" s="487"/>
      <c r="S32" s="487"/>
      <c r="T32" s="487"/>
      <c r="U32" s="487"/>
      <c r="V32" s="487"/>
      <c r="W32" s="487"/>
      <c r="X32" s="487"/>
      <c r="Y32" s="506" t="s">
        <v>158</v>
      </c>
      <c r="Z32" s="506"/>
      <c r="AA32" s="506"/>
      <c r="AB32" s="515"/>
      <c r="AC32" s="152"/>
    </row>
    <row r="33" spans="1:38" s="153" customFormat="1" ht="30" customHeight="1">
      <c r="A33" s="503"/>
      <c r="B33" s="514"/>
      <c r="C33" s="516" t="s">
        <v>161</v>
      </c>
      <c r="D33" s="516"/>
      <c r="E33" s="516"/>
      <c r="F33" s="516"/>
      <c r="G33" s="516"/>
      <c r="H33" s="516"/>
      <c r="I33" s="516"/>
      <c r="J33" s="516"/>
      <c r="K33" s="516"/>
      <c r="L33" s="517" t="s">
        <v>146</v>
      </c>
      <c r="M33" s="517"/>
      <c r="N33" s="517"/>
      <c r="O33" s="517"/>
      <c r="P33" s="518"/>
      <c r="Q33" s="513" t="s">
        <v>192</v>
      </c>
      <c r="R33" s="487"/>
      <c r="S33" s="487"/>
      <c r="T33" s="487"/>
      <c r="U33" s="487"/>
      <c r="V33" s="487"/>
      <c r="W33" s="487"/>
      <c r="X33" s="487"/>
      <c r="Y33" s="517" t="s">
        <v>157</v>
      </c>
      <c r="Z33" s="517"/>
      <c r="AA33" s="517"/>
      <c r="AB33" s="519"/>
      <c r="AC33" s="152"/>
    </row>
    <row r="34" spans="1:38" s="153" customFormat="1" ht="12.75" customHeight="1">
      <c r="A34" s="503"/>
      <c r="B34" s="520" t="s">
        <v>3</v>
      </c>
      <c r="C34" s="521" t="s">
        <v>65</v>
      </c>
      <c r="D34" s="522"/>
      <c r="E34" s="522"/>
      <c r="F34" s="522"/>
      <c r="G34" s="522"/>
      <c r="H34" s="522"/>
      <c r="I34" s="522"/>
      <c r="J34" s="691" t="s">
        <v>221</v>
      </c>
      <c r="K34" s="692"/>
      <c r="L34" s="692"/>
      <c r="M34" s="692"/>
      <c r="N34" s="692"/>
      <c r="O34" s="692"/>
      <c r="P34" s="693"/>
      <c r="Q34" s="523" t="s">
        <v>72</v>
      </c>
      <c r="R34" s="524"/>
      <c r="S34" s="524"/>
      <c r="T34" s="524"/>
      <c r="U34" s="524"/>
      <c r="V34" s="524"/>
      <c r="W34" s="525"/>
      <c r="X34" s="526">
        <v>0</v>
      </c>
      <c r="Y34" s="527" t="s">
        <v>38</v>
      </c>
      <c r="Z34" s="527"/>
      <c r="AA34" s="527" t="s">
        <v>39</v>
      </c>
      <c r="AB34" s="528"/>
    </row>
    <row r="35" spans="1:38" s="153" customFormat="1" ht="12.75" customHeight="1">
      <c r="A35" s="503"/>
      <c r="B35" s="520"/>
      <c r="C35" s="529"/>
      <c r="D35" s="530"/>
      <c r="E35" s="530"/>
      <c r="F35" s="530"/>
      <c r="G35" s="530"/>
      <c r="H35" s="530"/>
      <c r="I35" s="530"/>
      <c r="J35" s="688"/>
      <c r="K35" s="689"/>
      <c r="L35" s="689"/>
      <c r="M35" s="689"/>
      <c r="N35" s="689"/>
      <c r="O35" s="689"/>
      <c r="P35" s="690"/>
      <c r="Q35" s="531"/>
      <c r="R35" s="532"/>
      <c r="S35" s="532"/>
      <c r="T35" s="532"/>
      <c r="U35" s="532"/>
      <c r="V35" s="532"/>
      <c r="W35" s="533"/>
      <c r="X35" s="534"/>
      <c r="Y35" s="535"/>
      <c r="Z35" s="535"/>
      <c r="AA35" s="535"/>
      <c r="AB35" s="536"/>
    </row>
    <row r="36" spans="1:38" s="153" customFormat="1" ht="12.75" customHeight="1">
      <c r="A36" s="503"/>
      <c r="B36" s="520" t="s">
        <v>0</v>
      </c>
      <c r="C36" s="521" t="s">
        <v>66</v>
      </c>
      <c r="D36" s="522"/>
      <c r="E36" s="522"/>
      <c r="F36" s="522"/>
      <c r="G36" s="522"/>
      <c r="H36" s="522"/>
      <c r="I36" s="537"/>
      <c r="J36" s="694" t="s">
        <v>222</v>
      </c>
      <c r="K36" s="695"/>
      <c r="L36" s="695"/>
      <c r="M36" s="695"/>
      <c r="N36" s="695"/>
      <c r="O36" s="695"/>
      <c r="P36" s="695"/>
      <c r="Q36" s="695"/>
      <c r="R36" s="695"/>
      <c r="S36" s="695"/>
      <c r="T36" s="695"/>
      <c r="U36" s="695"/>
      <c r="V36" s="695"/>
      <c r="W36" s="695"/>
      <c r="X36" s="695"/>
      <c r="Y36" s="695"/>
      <c r="Z36" s="695"/>
      <c r="AA36" s="695"/>
      <c r="AB36" s="696"/>
      <c r="AC36" s="152"/>
    </row>
    <row r="37" spans="1:38" s="153" customFormat="1" ht="12.75" customHeight="1">
      <c r="A37" s="503"/>
      <c r="B37" s="520"/>
      <c r="C37" s="539"/>
      <c r="D37" s="540"/>
      <c r="E37" s="540"/>
      <c r="F37" s="540"/>
      <c r="G37" s="540"/>
      <c r="H37" s="540"/>
      <c r="I37" s="541"/>
      <c r="J37" s="685"/>
      <c r="K37" s="686"/>
      <c r="L37" s="686"/>
      <c r="M37" s="686"/>
      <c r="N37" s="686"/>
      <c r="O37" s="686"/>
      <c r="P37" s="686"/>
      <c r="Q37" s="686"/>
      <c r="R37" s="686"/>
      <c r="S37" s="686"/>
      <c r="T37" s="686"/>
      <c r="U37" s="686"/>
      <c r="V37" s="686"/>
      <c r="W37" s="686"/>
      <c r="X37" s="686"/>
      <c r="Y37" s="686"/>
      <c r="Z37" s="686"/>
      <c r="AA37" s="686"/>
      <c r="AB37" s="687"/>
      <c r="AC37" s="152"/>
    </row>
    <row r="38" spans="1:38" s="153" customFormat="1" ht="39" customHeight="1">
      <c r="A38" s="503"/>
      <c r="B38" s="542" t="s">
        <v>1</v>
      </c>
      <c r="C38" s="543" t="s">
        <v>67</v>
      </c>
      <c r="D38" s="544"/>
      <c r="E38" s="544"/>
      <c r="F38" s="544"/>
      <c r="G38" s="544"/>
      <c r="H38" s="544"/>
      <c r="I38" s="545"/>
      <c r="K38" s="546" t="s">
        <v>147</v>
      </c>
      <c r="L38" s="546"/>
      <c r="M38" s="546"/>
      <c r="N38" s="547"/>
      <c r="O38" s="546" t="s">
        <v>148</v>
      </c>
      <c r="P38" s="548"/>
      <c r="Q38" s="549" t="s">
        <v>2</v>
      </c>
      <c r="R38" s="550" t="s">
        <v>232</v>
      </c>
      <c r="S38" s="551"/>
      <c r="T38" s="552"/>
      <c r="U38" s="553">
        <v>2</v>
      </c>
      <c r="V38" s="554" t="s">
        <v>149</v>
      </c>
      <c r="W38" s="546"/>
      <c r="X38" s="546"/>
      <c r="Y38" s="555"/>
      <c r="Z38" s="546" t="s">
        <v>167</v>
      </c>
      <c r="AA38" s="546"/>
      <c r="AB38" s="546"/>
      <c r="AC38" s="152"/>
      <c r="AD38" s="556"/>
      <c r="AE38" s="556"/>
      <c r="AF38" s="556"/>
      <c r="AG38" s="556"/>
      <c r="AH38" s="556"/>
      <c r="AI38" s="556"/>
      <c r="AJ38" s="556"/>
      <c r="AK38" s="556"/>
      <c r="AL38" s="556"/>
    </row>
    <row r="39" spans="1:38" s="153" customFormat="1" ht="25.5" customHeight="1">
      <c r="A39" s="503"/>
      <c r="B39" s="542" t="s">
        <v>150</v>
      </c>
      <c r="C39" s="543" t="s">
        <v>193</v>
      </c>
      <c r="D39" s="544"/>
      <c r="E39" s="544"/>
      <c r="F39" s="544"/>
      <c r="G39" s="544"/>
      <c r="H39" s="544"/>
      <c r="I39" s="545"/>
      <c r="J39" s="697" t="s">
        <v>223</v>
      </c>
      <c r="K39" s="698"/>
      <c r="L39" s="698"/>
      <c r="M39" s="698"/>
      <c r="N39" s="698"/>
      <c r="O39" s="698"/>
      <c r="P39" s="698"/>
      <c r="Q39" s="698"/>
      <c r="R39" s="698"/>
      <c r="S39" s="698"/>
      <c r="T39" s="698"/>
      <c r="U39" s="698"/>
      <c r="V39" s="698"/>
      <c r="W39" s="698"/>
      <c r="X39" s="698"/>
      <c r="Y39" s="698"/>
      <c r="Z39" s="698"/>
      <c r="AA39" s="698"/>
      <c r="AB39" s="699"/>
      <c r="AC39" s="152"/>
      <c r="AD39" s="556"/>
      <c r="AE39" s="557"/>
      <c r="AF39" s="556"/>
      <c r="AG39" s="556"/>
      <c r="AH39" s="556"/>
      <c r="AI39" s="556"/>
      <c r="AJ39" s="556"/>
      <c r="AK39" s="556"/>
      <c r="AL39" s="556"/>
    </row>
    <row r="40" spans="1:38" s="153" customFormat="1" ht="25.5" customHeight="1">
      <c r="A40" s="503"/>
      <c r="B40" s="558" t="s">
        <v>151</v>
      </c>
      <c r="C40" s="559" t="s">
        <v>162</v>
      </c>
      <c r="D40" s="560"/>
      <c r="E40" s="560"/>
      <c r="F40" s="560"/>
      <c r="G40" s="560"/>
      <c r="H40" s="560"/>
      <c r="I40" s="561"/>
      <c r="J40" s="562" t="s">
        <v>218</v>
      </c>
      <c r="K40" s="563"/>
      <c r="L40" s="563"/>
      <c r="M40" s="700" t="s">
        <v>224</v>
      </c>
      <c r="N40" s="700"/>
      <c r="O40" s="700"/>
      <c r="P40" s="700"/>
      <c r="Q40" s="700"/>
      <c r="R40" s="700"/>
      <c r="S40" s="700"/>
      <c r="T40" s="700"/>
      <c r="U40" s="700"/>
      <c r="V40" s="700"/>
      <c r="W40" s="700"/>
      <c r="X40" s="700"/>
      <c r="Y40" s="700"/>
      <c r="Z40" s="700"/>
      <c r="AA40" s="700"/>
      <c r="AB40" s="701"/>
      <c r="AC40" s="152"/>
      <c r="AD40" s="556"/>
      <c r="AE40" s="557"/>
      <c r="AF40" s="556"/>
      <c r="AG40" s="556"/>
      <c r="AH40" s="556"/>
      <c r="AI40" s="556"/>
      <c r="AJ40" s="556"/>
      <c r="AK40" s="556"/>
      <c r="AL40" s="556"/>
    </row>
    <row r="41" spans="1:38" s="153" customFormat="1" ht="27" customHeight="1">
      <c r="A41" s="503"/>
      <c r="B41" s="564" t="s">
        <v>195</v>
      </c>
      <c r="C41" s="565" t="s">
        <v>36</v>
      </c>
      <c r="D41" s="566"/>
      <c r="E41" s="567"/>
      <c r="F41" s="568" t="s">
        <v>233</v>
      </c>
      <c r="G41" s="569"/>
      <c r="H41" s="569"/>
      <c r="I41" s="570"/>
      <c r="J41" s="571" t="s">
        <v>61</v>
      </c>
      <c r="K41" s="572"/>
      <c r="L41" s="573"/>
      <c r="M41" s="565" t="s">
        <v>105</v>
      </c>
      <c r="N41" s="566"/>
      <c r="O41" s="566"/>
      <c r="P41" s="566"/>
      <c r="Q41" s="566"/>
      <c r="R41" s="567"/>
      <c r="S41" s="565" t="s">
        <v>91</v>
      </c>
      <c r="T41" s="566"/>
      <c r="U41" s="566"/>
      <c r="V41" s="566"/>
      <c r="W41" s="574" t="s">
        <v>111</v>
      </c>
      <c r="X41" s="575"/>
      <c r="Y41" s="576"/>
      <c r="Z41" s="566" t="s">
        <v>71</v>
      </c>
      <c r="AA41" s="566"/>
      <c r="AB41" s="567"/>
      <c r="AC41" s="152"/>
      <c r="AD41" s="556"/>
      <c r="AE41" s="556"/>
      <c r="AF41" s="556"/>
      <c r="AG41" s="556"/>
      <c r="AH41" s="556"/>
      <c r="AI41" s="556"/>
      <c r="AJ41" s="556"/>
      <c r="AK41" s="556"/>
      <c r="AL41" s="556"/>
    </row>
    <row r="42" spans="1:38" s="153" customFormat="1" ht="27" customHeight="1">
      <c r="A42" s="503"/>
      <c r="B42" s="577"/>
      <c r="C42" s="578" t="s">
        <v>13</v>
      </c>
      <c r="D42" s="579"/>
      <c r="E42" s="580"/>
      <c r="F42" s="581" t="s">
        <v>234</v>
      </c>
      <c r="G42" s="582"/>
      <c r="H42" s="582"/>
      <c r="I42" s="583"/>
      <c r="J42" s="584" t="s">
        <v>14</v>
      </c>
      <c r="K42" s="585"/>
      <c r="L42" s="586"/>
      <c r="M42" s="587" t="s">
        <v>22</v>
      </c>
      <c r="N42" s="588"/>
      <c r="O42" s="588"/>
      <c r="P42" s="588"/>
      <c r="Q42" s="588"/>
      <c r="R42" s="589"/>
      <c r="S42" s="590" t="s">
        <v>16</v>
      </c>
      <c r="T42" s="591"/>
      <c r="U42" s="591"/>
      <c r="V42" s="591"/>
      <c r="W42" s="592" t="s">
        <v>110</v>
      </c>
      <c r="X42" s="593"/>
      <c r="Y42" s="594"/>
      <c r="Z42" s="593" t="s">
        <v>17</v>
      </c>
      <c r="AA42" s="593"/>
      <c r="AB42" s="594"/>
      <c r="AC42" s="152"/>
      <c r="AD42" s="556"/>
      <c r="AE42" s="556"/>
      <c r="AF42" s="556"/>
      <c r="AG42" s="556"/>
      <c r="AH42" s="556"/>
      <c r="AI42" s="556"/>
      <c r="AJ42" s="556"/>
      <c r="AK42" s="556"/>
      <c r="AL42" s="556"/>
    </row>
    <row r="43" spans="1:38" s="153" customFormat="1" ht="32.1" customHeight="1">
      <c r="A43" s="503"/>
      <c r="B43" s="577"/>
      <c r="C43" s="595" t="s">
        <v>94</v>
      </c>
      <c r="D43" s="596"/>
      <c r="E43" s="597"/>
      <c r="F43" s="598" t="s">
        <v>99</v>
      </c>
      <c r="G43" s="596"/>
      <c r="H43" s="596"/>
      <c r="I43" s="597"/>
      <c r="J43" s="599"/>
      <c r="K43" s="599"/>
      <c r="L43" s="600"/>
      <c r="M43" s="601"/>
      <c r="N43" s="602"/>
      <c r="O43" s="602"/>
      <c r="P43" s="602"/>
      <c r="Q43" s="602"/>
      <c r="R43" s="603"/>
      <c r="S43" s="602"/>
      <c r="T43" s="602"/>
      <c r="U43" s="602"/>
      <c r="V43" s="602"/>
      <c r="W43" s="595" t="s">
        <v>94</v>
      </c>
      <c r="X43" s="596"/>
      <c r="Y43" s="597"/>
      <c r="Z43" s="602"/>
      <c r="AA43" s="602"/>
      <c r="AB43" s="603"/>
      <c r="AC43" s="152"/>
      <c r="AD43" s="556"/>
      <c r="AE43" s="557"/>
      <c r="AF43" s="556"/>
      <c r="AG43" s="556"/>
      <c r="AH43" s="556"/>
      <c r="AI43" s="556"/>
      <c r="AJ43" s="556"/>
      <c r="AK43" s="556"/>
      <c r="AL43" s="556"/>
    </row>
    <row r="44" spans="1:38" s="153" customFormat="1" ht="32.1" customHeight="1">
      <c r="A44" s="503"/>
      <c r="B44" s="577"/>
      <c r="C44" s="595" t="s">
        <v>94</v>
      </c>
      <c r="D44" s="596"/>
      <c r="E44" s="597"/>
      <c r="F44" s="598" t="s">
        <v>99</v>
      </c>
      <c r="G44" s="596"/>
      <c r="H44" s="596"/>
      <c r="I44" s="597"/>
      <c r="J44" s="599"/>
      <c r="K44" s="599"/>
      <c r="L44" s="600"/>
      <c r="M44" s="601"/>
      <c r="N44" s="602"/>
      <c r="O44" s="602"/>
      <c r="P44" s="602"/>
      <c r="Q44" s="602"/>
      <c r="R44" s="603"/>
      <c r="S44" s="602"/>
      <c r="T44" s="602"/>
      <c r="U44" s="602"/>
      <c r="V44" s="602"/>
      <c r="W44" s="595" t="s">
        <v>94</v>
      </c>
      <c r="X44" s="596"/>
      <c r="Y44" s="597"/>
      <c r="Z44" s="602"/>
      <c r="AA44" s="602"/>
      <c r="AB44" s="603"/>
      <c r="AC44" s="152"/>
      <c r="AD44" s="556"/>
      <c r="AE44" s="557"/>
      <c r="AF44" s="556"/>
      <c r="AG44" s="556"/>
      <c r="AH44" s="556"/>
      <c r="AI44" s="556"/>
      <c r="AJ44" s="556"/>
      <c r="AK44" s="556"/>
      <c r="AL44" s="556"/>
    </row>
    <row r="45" spans="1:38" s="153" customFormat="1" ht="32.1" customHeight="1">
      <c r="A45" s="604"/>
      <c r="B45" s="605"/>
      <c r="C45" s="595" t="s">
        <v>94</v>
      </c>
      <c r="D45" s="596"/>
      <c r="E45" s="597"/>
      <c r="F45" s="598" t="s">
        <v>99</v>
      </c>
      <c r="G45" s="596"/>
      <c r="H45" s="596"/>
      <c r="I45" s="597"/>
      <c r="J45" s="599"/>
      <c r="K45" s="599"/>
      <c r="L45" s="600"/>
      <c r="M45" s="601"/>
      <c r="N45" s="602"/>
      <c r="O45" s="602"/>
      <c r="P45" s="602"/>
      <c r="Q45" s="602"/>
      <c r="R45" s="603"/>
      <c r="S45" s="602"/>
      <c r="T45" s="602"/>
      <c r="U45" s="602"/>
      <c r="V45" s="602"/>
      <c r="W45" s="595" t="s">
        <v>94</v>
      </c>
      <c r="X45" s="596"/>
      <c r="Y45" s="597"/>
      <c r="Z45" s="602"/>
      <c r="AA45" s="602"/>
      <c r="AB45" s="603"/>
      <c r="AC45" s="152"/>
      <c r="AD45" s="556"/>
      <c r="AE45" s="557"/>
      <c r="AF45" s="556"/>
      <c r="AG45" s="556"/>
      <c r="AH45" s="556"/>
      <c r="AI45" s="556"/>
      <c r="AJ45" s="556"/>
      <c r="AK45" s="556"/>
      <c r="AL45" s="556"/>
    </row>
    <row r="46" spans="1:38" ht="3.75" customHeight="1">
      <c r="A46" s="464"/>
      <c r="B46" s="464"/>
      <c r="C46" s="464"/>
      <c r="D46" s="464"/>
      <c r="E46" s="464"/>
      <c r="F46" s="464"/>
      <c r="G46" s="464"/>
      <c r="H46" s="464"/>
      <c r="I46" s="464"/>
      <c r="J46" s="155"/>
      <c r="K46" s="155"/>
      <c r="L46" s="155"/>
      <c r="M46" s="155"/>
      <c r="N46" s="155"/>
      <c r="O46" s="155"/>
      <c r="P46" s="155"/>
      <c r="Q46" s="155"/>
      <c r="R46" s="155"/>
      <c r="S46" s="155"/>
      <c r="T46" s="155"/>
      <c r="U46" s="155"/>
      <c r="V46" s="155"/>
      <c r="W46" s="155"/>
      <c r="X46" s="155"/>
      <c r="Y46" s="155"/>
      <c r="Z46" s="155"/>
      <c r="AA46" s="155"/>
      <c r="AB46" s="155"/>
    </row>
    <row r="47" spans="1:38" ht="21" customHeight="1">
      <c r="A47" s="164" t="s">
        <v>171</v>
      </c>
      <c r="B47" s="177" t="s">
        <v>216</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row>
    <row r="48" spans="1:38" ht="39.950000000000003" customHeight="1">
      <c r="A48" s="164" t="s">
        <v>176</v>
      </c>
      <c r="B48" s="177" t="s">
        <v>172</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row>
    <row r="49" spans="1:41" s="153" customFormat="1" ht="21" customHeight="1">
      <c r="A49" s="164" t="s">
        <v>173</v>
      </c>
      <c r="B49" s="178" t="s">
        <v>41</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row>
    <row r="50" spans="1:41" s="153" customFormat="1" ht="21" customHeight="1">
      <c r="A50" s="164" t="s">
        <v>194</v>
      </c>
      <c r="B50" s="178" t="s">
        <v>175</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row>
    <row r="51" spans="1:41" s="153" customFormat="1" ht="39" customHeight="1">
      <c r="A51" s="164" t="s">
        <v>235</v>
      </c>
      <c r="B51" s="177" t="s">
        <v>236</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row>
    <row r="52" spans="1:41" s="153" customFormat="1" ht="4.5" customHeight="1">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D52" s="152"/>
      <c r="AE52" s="152"/>
      <c r="AF52" s="152"/>
      <c r="AG52" s="152"/>
      <c r="AH52" s="152"/>
      <c r="AI52" s="152"/>
      <c r="AJ52" s="152"/>
      <c r="AK52" s="152"/>
      <c r="AL52" s="152"/>
      <c r="AM52" s="152"/>
      <c r="AN52" s="152"/>
      <c r="AO52" s="152"/>
    </row>
    <row r="53" spans="1:41" s="153" customFormat="1" ht="24" customHeight="1">
      <c r="A53" s="149" t="s">
        <v>10</v>
      </c>
      <c r="B53" s="150" t="s">
        <v>133</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2"/>
      <c r="AE53" s="152"/>
      <c r="AF53" s="152"/>
      <c r="AG53" s="152"/>
      <c r="AH53" s="152"/>
      <c r="AI53" s="152"/>
      <c r="AJ53" s="152"/>
      <c r="AK53" s="152"/>
      <c r="AL53" s="152"/>
      <c r="AM53" s="152"/>
      <c r="AN53" s="152"/>
      <c r="AO53" s="152"/>
    </row>
    <row r="54" spans="1:41" s="153" customFormat="1" ht="5.0999999999999996" customHeight="1">
      <c r="B54" s="154"/>
      <c r="C54" s="154"/>
      <c r="D54" s="154"/>
      <c r="E54" s="154"/>
      <c r="F54" s="154"/>
      <c r="G54" s="154"/>
      <c r="H54" s="154"/>
      <c r="I54" s="154"/>
      <c r="J54" s="154"/>
      <c r="K54" s="155"/>
      <c r="L54" s="155"/>
      <c r="M54" s="155"/>
      <c r="N54" s="155"/>
      <c r="O54" s="155"/>
      <c r="P54" s="155"/>
      <c r="Q54" s="155"/>
      <c r="R54" s="155"/>
      <c r="S54" s="155"/>
      <c r="T54" s="155"/>
      <c r="U54" s="156"/>
      <c r="V54" s="157"/>
      <c r="W54" s="157"/>
      <c r="X54" s="157"/>
      <c r="Y54" s="157"/>
      <c r="Z54" s="157"/>
      <c r="AA54" s="157"/>
      <c r="AB54" s="155"/>
      <c r="AC54" s="155"/>
      <c r="AD54" s="152"/>
      <c r="AE54" s="152"/>
      <c r="AF54" s="152"/>
      <c r="AG54" s="152"/>
      <c r="AH54" s="152"/>
      <c r="AI54" s="152"/>
      <c r="AJ54" s="152"/>
      <c r="AK54" s="152"/>
      <c r="AL54" s="152"/>
      <c r="AM54" s="152"/>
      <c r="AN54" s="152"/>
      <c r="AO54" s="152"/>
    </row>
    <row r="55" spans="1:41" s="153" customFormat="1" ht="25.5" customHeight="1">
      <c r="A55" s="323" t="s">
        <v>144</v>
      </c>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158"/>
      <c r="AD55" s="152"/>
      <c r="AE55" s="152"/>
      <c r="AF55" s="152"/>
      <c r="AG55" s="152"/>
      <c r="AH55" s="152"/>
      <c r="AI55" s="152"/>
      <c r="AJ55" s="152"/>
      <c r="AK55" s="152"/>
      <c r="AL55" s="152"/>
      <c r="AM55" s="152"/>
    </row>
    <row r="56" spans="1:41" s="153" customFormat="1" ht="19.5" customHeight="1">
      <c r="A56" s="606" t="s">
        <v>135</v>
      </c>
      <c r="B56" s="607"/>
      <c r="C56" s="608"/>
      <c r="D56" s="609" t="s">
        <v>136</v>
      </c>
      <c r="E56" s="702" t="s">
        <v>225</v>
      </c>
      <c r="F56" s="610"/>
      <c r="G56" s="611" t="s">
        <v>134</v>
      </c>
      <c r="H56" s="702" t="s">
        <v>226</v>
      </c>
      <c r="I56" s="610"/>
      <c r="J56" s="612"/>
      <c r="K56" s="613"/>
      <c r="L56" s="613"/>
      <c r="M56" s="613"/>
      <c r="N56" s="613"/>
      <c r="O56" s="613"/>
      <c r="P56" s="613"/>
      <c r="Q56" s="613"/>
      <c r="R56" s="613"/>
      <c r="S56" s="613"/>
      <c r="T56" s="613"/>
      <c r="U56" s="613"/>
      <c r="V56" s="613"/>
      <c r="W56" s="613"/>
      <c r="X56" s="613"/>
      <c r="Y56" s="613"/>
      <c r="Z56" s="613"/>
      <c r="AA56" s="613"/>
      <c r="AB56" s="614"/>
      <c r="AC56" s="152"/>
    </row>
    <row r="57" spans="1:41" s="153" customFormat="1" ht="72.75" customHeight="1">
      <c r="A57" s="328"/>
      <c r="B57" s="329"/>
      <c r="C57" s="330"/>
      <c r="D57" s="703" t="s">
        <v>237</v>
      </c>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5"/>
      <c r="AC57" s="152"/>
    </row>
    <row r="58" spans="1:41" s="153" customFormat="1" ht="35.25" customHeight="1">
      <c r="A58" s="331" t="s">
        <v>137</v>
      </c>
      <c r="B58" s="331"/>
      <c r="C58" s="331"/>
      <c r="D58" s="706" t="s">
        <v>227</v>
      </c>
      <c r="E58" s="615"/>
      <c r="F58" s="615"/>
      <c r="G58" s="615"/>
      <c r="H58" s="615"/>
      <c r="I58" s="615"/>
      <c r="J58" s="615"/>
      <c r="K58" s="615"/>
      <c r="L58" s="615"/>
      <c r="M58" s="616"/>
      <c r="N58" s="333" t="s">
        <v>138</v>
      </c>
      <c r="O58" s="333"/>
      <c r="P58" s="333"/>
      <c r="Q58" s="707" t="s">
        <v>228</v>
      </c>
      <c r="R58" s="708"/>
      <c r="S58" s="708"/>
      <c r="T58" s="708"/>
      <c r="U58" s="708"/>
      <c r="V58" s="708"/>
      <c r="W58" s="708"/>
      <c r="X58" s="708"/>
      <c r="Y58" s="708"/>
      <c r="Z58" s="708"/>
      <c r="AA58" s="708"/>
      <c r="AB58" s="709"/>
      <c r="AC58" s="152"/>
    </row>
    <row r="59" spans="1:41" s="153" customFormat="1" ht="35.25" customHeight="1">
      <c r="A59" s="331" t="s">
        <v>139</v>
      </c>
      <c r="B59" s="331"/>
      <c r="C59" s="331"/>
      <c r="D59" s="710" t="s">
        <v>229</v>
      </c>
      <c r="E59" s="708"/>
      <c r="F59" s="708"/>
      <c r="G59" s="708"/>
      <c r="H59" s="708"/>
      <c r="I59" s="708"/>
      <c r="J59" s="708"/>
      <c r="K59" s="708"/>
      <c r="L59" s="708"/>
      <c r="M59" s="709"/>
      <c r="N59" s="331" t="s">
        <v>140</v>
      </c>
      <c r="O59" s="334"/>
      <c r="P59" s="334"/>
      <c r="Q59" s="707" t="s">
        <v>230</v>
      </c>
      <c r="R59" s="708"/>
      <c r="S59" s="708"/>
      <c r="T59" s="708"/>
      <c r="U59" s="708"/>
      <c r="V59" s="708"/>
      <c r="W59" s="708"/>
      <c r="X59" s="708"/>
      <c r="Y59" s="708"/>
      <c r="Z59" s="708"/>
      <c r="AA59" s="708"/>
      <c r="AB59" s="709"/>
      <c r="AC59" s="152"/>
    </row>
    <row r="60" spans="1:41" s="153" customFormat="1" ht="85.5" customHeight="1">
      <c r="A60" s="164" t="s">
        <v>132</v>
      </c>
      <c r="B60" s="617" t="s">
        <v>141</v>
      </c>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152"/>
    </row>
    <row r="61" spans="1:41" s="153" customFormat="1" ht="5.25"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row>
    <row r="62" spans="1:41" s="153" customFormat="1" ht="24" customHeight="1">
      <c r="A62" s="165" t="s">
        <v>131</v>
      </c>
      <c r="B62" s="618" t="s">
        <v>25</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row>
    <row r="63" spans="1:41" s="153" customFormat="1" ht="5.25"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row>
    <row r="64" spans="1:41" s="153" customFormat="1" ht="15" customHeight="1">
      <c r="A64" s="619" t="s">
        <v>56</v>
      </c>
      <c r="B64" s="619"/>
      <c r="C64" s="619"/>
      <c r="D64" s="619"/>
      <c r="E64" s="619"/>
      <c r="F64" s="619"/>
      <c r="G64" s="620" t="str">
        <f>T2</f>
        <v>三菱UFJ銀行</v>
      </c>
      <c r="H64" s="620"/>
      <c r="I64" s="620"/>
      <c r="J64" s="620"/>
      <c r="K64" s="620"/>
      <c r="L64" s="619"/>
      <c r="M64" s="619" t="s">
        <v>57</v>
      </c>
      <c r="N64" s="619"/>
      <c r="O64" s="619"/>
      <c r="P64" s="621" t="s">
        <v>58</v>
      </c>
      <c r="Q64" s="152"/>
      <c r="R64" s="152"/>
      <c r="S64" s="152"/>
      <c r="T64" s="152"/>
      <c r="U64" s="152"/>
      <c r="V64" s="152"/>
      <c r="W64" s="152"/>
      <c r="X64" s="152"/>
      <c r="Y64" s="152"/>
      <c r="Z64" s="152"/>
      <c r="AA64" s="152"/>
      <c r="AB64" s="152"/>
      <c r="AC64" s="152"/>
    </row>
    <row r="65" spans="1:29" s="624" customFormat="1" ht="20.25" customHeight="1">
      <c r="A65" s="622" t="s">
        <v>59</v>
      </c>
      <c r="B65" s="623"/>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row>
    <row r="66" spans="1:29" s="153" customFormat="1" ht="15" customHeight="1">
      <c r="A66" s="625" t="s">
        <v>18</v>
      </c>
      <c r="B66" s="625"/>
      <c r="C66" s="625"/>
      <c r="D66" s="625"/>
      <c r="E66" s="625"/>
      <c r="F66" s="625"/>
      <c r="G66" s="625"/>
      <c r="H66" s="625"/>
      <c r="I66" s="625"/>
      <c r="J66" s="625"/>
      <c r="K66" s="625"/>
      <c r="L66" s="626" t="s">
        <v>98</v>
      </c>
      <c r="M66" s="626"/>
      <c r="N66" s="626"/>
      <c r="O66" s="626"/>
      <c r="P66" s="626"/>
      <c r="Q66" s="626"/>
      <c r="R66" s="626"/>
      <c r="S66" s="626"/>
      <c r="T66" s="626"/>
      <c r="U66" s="626"/>
      <c r="V66" s="626"/>
      <c r="W66" s="627" t="s">
        <v>19</v>
      </c>
      <c r="X66" s="627"/>
      <c r="Y66" s="628"/>
      <c r="Z66" s="628"/>
      <c r="AA66" s="628"/>
      <c r="AB66" s="628"/>
      <c r="AC66" s="152"/>
    </row>
    <row r="67" spans="1:29" s="153" customFormat="1" ht="15" customHeight="1">
      <c r="A67" s="629" t="s">
        <v>20</v>
      </c>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152"/>
    </row>
    <row r="68" spans="1:29" s="153" customFormat="1" ht="15" customHeight="1">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152"/>
    </row>
    <row r="69" spans="1:29" s="153" customFormat="1" ht="15" customHeight="1">
      <c r="A69" s="473"/>
      <c r="B69" s="464"/>
      <c r="C69" s="155"/>
      <c r="D69" s="155"/>
      <c r="E69" s="155"/>
      <c r="F69" s="152"/>
      <c r="G69" s="464"/>
      <c r="H69" s="464"/>
      <c r="I69" s="464"/>
      <c r="J69" s="464"/>
      <c r="K69" s="464"/>
      <c r="L69" s="155"/>
      <c r="M69" s="464"/>
      <c r="N69" s="464"/>
      <c r="O69" s="464"/>
      <c r="P69" s="464"/>
      <c r="Q69" s="487" t="s">
        <v>73</v>
      </c>
      <c r="R69" s="487"/>
      <c r="S69" s="487"/>
      <c r="T69" s="487"/>
      <c r="U69" s="487"/>
      <c r="V69" s="487"/>
      <c r="W69" s="487"/>
      <c r="X69" s="487"/>
      <c r="Y69" s="487"/>
      <c r="Z69" s="487"/>
      <c r="AA69" s="487"/>
      <c r="AB69" s="487"/>
      <c r="AC69" s="152"/>
    </row>
    <row r="70" spans="1:29" s="153" customFormat="1" ht="30" customHeight="1">
      <c r="A70" s="630"/>
      <c r="B70" s="631"/>
      <c r="C70" s="631"/>
      <c r="D70" s="631"/>
      <c r="E70" s="631"/>
      <c r="F70" s="631"/>
      <c r="G70" s="631"/>
      <c r="H70" s="631"/>
      <c r="I70" s="631"/>
      <c r="J70" s="631"/>
      <c r="K70" s="631"/>
      <c r="L70" s="632"/>
      <c r="M70" s="464"/>
      <c r="N70" s="464"/>
      <c r="O70" s="464"/>
      <c r="P70" s="464"/>
      <c r="Q70" s="155" t="s">
        <v>5</v>
      </c>
      <c r="R70" s="633" t="str">
        <f>IF(J15&lt;&gt;"",J15,"")</f>
        <v>ABC COMPANY LIMITED</v>
      </c>
      <c r="S70" s="633"/>
      <c r="T70" s="633"/>
      <c r="U70" s="633"/>
      <c r="V70" s="633"/>
      <c r="W70" s="633"/>
      <c r="X70" s="633"/>
      <c r="Y70" s="633"/>
      <c r="Z70" s="633"/>
      <c r="AA70" s="633"/>
      <c r="AB70" s="155" t="s">
        <v>4</v>
      </c>
      <c r="AC70" s="152"/>
    </row>
    <row r="71" spans="1:29" s="152" customFormat="1" ht="12.95" customHeight="1">
      <c r="A71" s="464"/>
      <c r="B71" s="464"/>
      <c r="D71" s="464"/>
      <c r="E71" s="464"/>
      <c r="F71" s="464"/>
      <c r="G71" s="464"/>
      <c r="H71" s="464"/>
      <c r="I71" s="464"/>
      <c r="J71" s="464"/>
      <c r="K71" s="464"/>
      <c r="L71" s="464"/>
      <c r="M71" s="464"/>
      <c r="N71" s="464"/>
      <c r="O71" s="464"/>
      <c r="P71" s="464"/>
      <c r="Q71" s="155"/>
      <c r="S71" s="464"/>
      <c r="T71" s="464"/>
      <c r="U71" s="464"/>
      <c r="V71" s="464"/>
      <c r="W71" s="464"/>
      <c r="X71" s="464"/>
      <c r="Y71" s="464"/>
      <c r="Z71" s="464"/>
      <c r="AA71" s="464"/>
      <c r="AB71" s="155"/>
    </row>
    <row r="72" spans="1:29" s="152" customFormat="1" ht="12.95" customHeight="1">
      <c r="A72" s="464"/>
      <c r="B72" s="464"/>
      <c r="D72" s="464"/>
      <c r="E72" s="464"/>
      <c r="F72" s="464"/>
      <c r="G72" s="464"/>
      <c r="H72" s="464"/>
      <c r="I72" s="464"/>
      <c r="J72" s="464"/>
      <c r="K72" s="464"/>
      <c r="L72" s="464"/>
      <c r="M72" s="464"/>
      <c r="N72" s="464"/>
      <c r="O72" s="464"/>
      <c r="P72" s="464"/>
      <c r="Q72" s="155"/>
      <c r="S72" s="464"/>
      <c r="T72" s="464"/>
      <c r="U72" s="464"/>
      <c r="V72" s="464"/>
      <c r="W72" s="464"/>
      <c r="X72" s="464"/>
      <c r="Y72" s="464"/>
      <c r="Z72" s="464"/>
      <c r="AA72" s="464"/>
      <c r="AB72" s="155"/>
    </row>
    <row r="73" spans="1:29" s="152" customFormat="1" ht="12.95" customHeight="1">
      <c r="A73" s="464"/>
      <c r="B73" s="464"/>
      <c r="D73" s="464"/>
      <c r="E73" s="464"/>
      <c r="F73" s="464"/>
      <c r="G73" s="464"/>
      <c r="H73" s="464"/>
      <c r="I73" s="464"/>
      <c r="J73" s="464"/>
      <c r="K73" s="464"/>
      <c r="L73" s="464"/>
      <c r="M73" s="464"/>
      <c r="N73" s="464"/>
      <c r="O73" s="464"/>
      <c r="P73" s="464"/>
      <c r="Q73" s="155"/>
      <c r="S73" s="464"/>
      <c r="T73" s="464"/>
      <c r="U73" s="464"/>
      <c r="V73" s="464"/>
      <c r="W73" s="464"/>
      <c r="X73" s="464"/>
      <c r="Y73" s="464"/>
      <c r="Z73" s="464"/>
      <c r="AA73" s="464"/>
      <c r="AB73" s="155"/>
    </row>
    <row r="74" spans="1:29" s="152" customFormat="1" ht="12.95" customHeight="1">
      <c r="A74" s="464"/>
      <c r="B74" s="464"/>
      <c r="D74" s="464"/>
      <c r="E74" s="464"/>
      <c r="F74" s="464"/>
      <c r="G74" s="464"/>
      <c r="H74" s="464"/>
      <c r="I74" s="464"/>
      <c r="J74" s="464"/>
      <c r="K74" s="464"/>
      <c r="L74" s="464"/>
      <c r="M74" s="464"/>
      <c r="N74" s="464"/>
      <c r="O74" s="464"/>
      <c r="P74" s="464"/>
      <c r="Q74" s="155"/>
      <c r="S74" s="464"/>
      <c r="T74" s="464"/>
      <c r="U74" s="464"/>
      <c r="V74" s="464"/>
      <c r="W74" s="464"/>
      <c r="X74" s="464"/>
      <c r="Y74" s="464"/>
      <c r="Z74" s="464"/>
      <c r="AA74" s="464"/>
      <c r="AB74" s="155"/>
    </row>
    <row r="75" spans="1:29" s="152" customFormat="1" ht="12.95" customHeight="1">
      <c r="A75" s="464"/>
      <c r="B75" s="464"/>
      <c r="D75" s="464"/>
      <c r="E75" s="464"/>
      <c r="F75" s="464"/>
      <c r="G75" s="464"/>
      <c r="H75" s="464"/>
      <c r="I75" s="464"/>
      <c r="J75" s="464"/>
      <c r="K75" s="464"/>
      <c r="L75" s="464"/>
      <c r="M75" s="464"/>
      <c r="N75" s="464"/>
      <c r="O75" s="464"/>
      <c r="P75" s="464"/>
      <c r="Q75" s="155"/>
      <c r="S75" s="464"/>
      <c r="T75" s="464"/>
      <c r="U75" s="464"/>
      <c r="V75" s="464"/>
      <c r="W75" s="464"/>
      <c r="X75" s="464"/>
      <c r="Y75" s="464"/>
      <c r="Z75" s="464"/>
      <c r="AA75" s="464"/>
      <c r="AB75" s="155"/>
    </row>
    <row r="76" spans="1:29" s="152" customFormat="1" ht="12.95" customHeight="1">
      <c r="A76" s="634"/>
      <c r="B76" s="634"/>
      <c r="C76" s="634"/>
      <c r="D76" s="634"/>
      <c r="E76" s="634"/>
      <c r="F76" s="634"/>
      <c r="G76" s="634"/>
      <c r="H76" s="634"/>
      <c r="I76" s="634"/>
      <c r="J76" s="634"/>
      <c r="K76" s="634"/>
      <c r="L76" s="634"/>
      <c r="M76" s="635"/>
      <c r="N76" s="635"/>
      <c r="O76" s="635"/>
      <c r="P76" s="635"/>
      <c r="Q76" s="538"/>
      <c r="R76" s="538"/>
      <c r="S76" s="538"/>
      <c r="T76" s="538"/>
      <c r="U76" s="538"/>
      <c r="V76" s="538"/>
      <c r="W76" s="538"/>
      <c r="X76" s="538"/>
      <c r="Y76" s="538"/>
      <c r="Z76" s="538"/>
      <c r="AA76" s="538"/>
      <c r="AB76" s="538"/>
    </row>
    <row r="77" spans="1:29" s="152" customFormat="1" ht="12.95" customHeight="1">
      <c r="A77" s="634"/>
      <c r="B77" s="634"/>
      <c r="C77" s="634"/>
      <c r="D77" s="634"/>
      <c r="E77" s="634"/>
      <c r="F77" s="634"/>
      <c r="G77" s="634"/>
      <c r="H77" s="634"/>
      <c r="I77" s="634"/>
      <c r="J77" s="634"/>
      <c r="K77" s="634"/>
      <c r="L77" s="634"/>
      <c r="M77" s="635"/>
      <c r="N77" s="635"/>
      <c r="O77" s="635"/>
      <c r="P77" s="635"/>
      <c r="Q77" s="538"/>
      <c r="R77" s="538"/>
      <c r="S77" s="538"/>
      <c r="T77" s="538"/>
      <c r="U77" s="538"/>
      <c r="V77" s="538"/>
      <c r="W77" s="538"/>
      <c r="X77" s="538"/>
      <c r="Y77" s="538"/>
      <c r="Z77" s="538"/>
      <c r="AA77" s="538"/>
      <c r="AB77" s="538"/>
    </row>
    <row r="78" spans="1:29" s="153" customFormat="1" ht="3.75" customHeight="1">
      <c r="A78" s="636"/>
      <c r="B78" s="637"/>
      <c r="C78" s="637"/>
      <c r="D78" s="637"/>
      <c r="E78" s="637"/>
      <c r="F78" s="637"/>
      <c r="G78" s="637"/>
      <c r="H78" s="637"/>
      <c r="I78" s="637"/>
      <c r="J78" s="637"/>
      <c r="K78" s="637"/>
      <c r="L78" s="637"/>
      <c r="M78" s="464"/>
      <c r="N78" s="464"/>
      <c r="O78" s="464"/>
      <c r="P78" s="464"/>
      <c r="Q78" s="636" t="s">
        <v>21</v>
      </c>
      <c r="R78" s="637"/>
      <c r="S78" s="637"/>
      <c r="T78" s="637"/>
      <c r="U78" s="637"/>
      <c r="V78" s="637"/>
      <c r="W78" s="637"/>
      <c r="X78" s="637"/>
      <c r="Y78" s="637"/>
      <c r="Z78" s="637"/>
      <c r="AA78" s="637"/>
      <c r="AB78" s="637"/>
      <c r="AC78" s="511"/>
    </row>
    <row r="79" spans="1:29" s="153" customFormat="1" ht="19.5" customHeight="1">
      <c r="A79" s="487"/>
      <c r="B79" s="487"/>
      <c r="C79" s="487"/>
      <c r="D79" s="487"/>
      <c r="E79" s="487"/>
      <c r="F79" s="487"/>
      <c r="G79" s="487"/>
      <c r="H79" s="487"/>
      <c r="I79" s="487"/>
      <c r="J79" s="487"/>
      <c r="K79" s="487"/>
      <c r="L79" s="487"/>
      <c r="M79" s="464"/>
      <c r="N79" s="464"/>
      <c r="O79" s="464"/>
      <c r="P79" s="464"/>
      <c r="Q79" s="623" t="s">
        <v>74</v>
      </c>
      <c r="R79" s="623"/>
      <c r="S79" s="623"/>
      <c r="T79" s="623"/>
      <c r="U79" s="623"/>
      <c r="V79" s="623"/>
      <c r="W79" s="623"/>
      <c r="X79" s="623"/>
      <c r="Y79" s="623"/>
      <c r="Z79" s="623"/>
      <c r="AA79" s="623"/>
      <c r="AB79" s="623"/>
      <c r="AC79" s="464"/>
    </row>
    <row r="80" spans="1:29" s="152" customFormat="1" ht="12" customHeight="1">
      <c r="A80" s="638"/>
      <c r="B80" s="639"/>
      <c r="C80" s="639"/>
      <c r="D80" s="639"/>
      <c r="E80" s="639"/>
      <c r="F80" s="639"/>
      <c r="G80" s="639"/>
      <c r="H80" s="639"/>
      <c r="I80" s="639"/>
      <c r="J80" s="639"/>
      <c r="K80" s="639"/>
      <c r="L80" s="639"/>
      <c r="M80" s="464"/>
      <c r="N80" s="464"/>
      <c r="O80" s="464"/>
      <c r="P80" s="464"/>
      <c r="Q80" s="640"/>
      <c r="R80" s="640"/>
      <c r="S80" s="640"/>
      <c r="T80" s="640"/>
      <c r="U80" s="640"/>
      <c r="V80" s="640"/>
      <c r="W80" s="640"/>
      <c r="X80" s="640"/>
      <c r="Y80" s="640"/>
      <c r="Z80" s="640"/>
      <c r="AA80" s="640"/>
      <c r="AB80" s="640"/>
    </row>
    <row r="81" spans="1:38" ht="12" customHeight="1">
      <c r="A81" s="634"/>
      <c r="B81" s="634"/>
      <c r="C81" s="634"/>
      <c r="D81" s="634"/>
      <c r="E81" s="634"/>
      <c r="F81" s="634"/>
      <c r="G81" s="634"/>
      <c r="H81" s="634"/>
      <c r="I81" s="634"/>
      <c r="J81" s="634"/>
      <c r="K81" s="634"/>
      <c r="L81" s="634"/>
      <c r="M81" s="464"/>
      <c r="N81" s="464"/>
      <c r="O81" s="464"/>
      <c r="P81" s="464"/>
      <c r="Q81" s="695" t="s">
        <v>231</v>
      </c>
      <c r="R81" s="538"/>
      <c r="S81" s="538"/>
      <c r="T81" s="538"/>
      <c r="U81" s="538"/>
      <c r="V81" s="538"/>
      <c r="W81" s="538"/>
      <c r="X81" s="538"/>
      <c r="Y81" s="538"/>
      <c r="Z81" s="538"/>
      <c r="AA81" s="538"/>
      <c r="AB81" s="538"/>
      <c r="AD81" s="152"/>
      <c r="AE81" s="152"/>
      <c r="AF81" s="152"/>
      <c r="AG81" s="152"/>
      <c r="AH81" s="152"/>
      <c r="AI81" s="152"/>
      <c r="AJ81" s="152"/>
      <c r="AK81" s="152"/>
      <c r="AL81" s="152"/>
    </row>
    <row r="82" spans="1:38" ht="12" customHeight="1">
      <c r="A82" s="634"/>
      <c r="B82" s="634"/>
      <c r="C82" s="634"/>
      <c r="D82" s="634"/>
      <c r="E82" s="634"/>
      <c r="F82" s="634"/>
      <c r="G82" s="634"/>
      <c r="H82" s="634"/>
      <c r="I82" s="634"/>
      <c r="J82" s="634"/>
      <c r="K82" s="634"/>
      <c r="L82" s="634"/>
      <c r="M82" s="464"/>
      <c r="N82" s="464"/>
      <c r="O82" s="464"/>
      <c r="P82" s="464"/>
      <c r="Q82" s="538"/>
      <c r="R82" s="538"/>
      <c r="S82" s="538"/>
      <c r="T82" s="538"/>
      <c r="U82" s="538"/>
      <c r="V82" s="538"/>
      <c r="W82" s="538"/>
      <c r="X82" s="538"/>
      <c r="Y82" s="538"/>
      <c r="Z82" s="538"/>
      <c r="AA82" s="538"/>
      <c r="AB82" s="538"/>
      <c r="AD82" s="152"/>
      <c r="AE82" s="152"/>
      <c r="AF82" s="152"/>
      <c r="AG82" s="152"/>
      <c r="AH82" s="152"/>
      <c r="AI82" s="152"/>
      <c r="AJ82" s="152"/>
      <c r="AK82" s="152"/>
      <c r="AL82" s="152"/>
    </row>
    <row r="83" spans="1:38" s="153" customFormat="1" ht="3.75" customHeight="1">
      <c r="A83" s="636"/>
      <c r="B83" s="637"/>
      <c r="C83" s="637"/>
      <c r="D83" s="637"/>
      <c r="E83" s="637"/>
      <c r="F83" s="637"/>
      <c r="G83" s="637"/>
      <c r="H83" s="637"/>
      <c r="I83" s="637"/>
      <c r="J83" s="637"/>
      <c r="K83" s="637"/>
      <c r="L83" s="637"/>
      <c r="M83" s="464"/>
      <c r="N83" s="464"/>
      <c r="O83" s="464"/>
      <c r="P83" s="464"/>
      <c r="Q83" s="636" t="s">
        <v>21</v>
      </c>
      <c r="R83" s="637"/>
      <c r="S83" s="637"/>
      <c r="T83" s="637"/>
      <c r="U83" s="637"/>
      <c r="V83" s="637"/>
      <c r="W83" s="637"/>
      <c r="X83" s="637"/>
      <c r="Y83" s="637"/>
      <c r="Z83" s="637"/>
      <c r="AA83" s="637"/>
      <c r="AB83" s="637"/>
      <c r="AC83" s="511"/>
    </row>
    <row r="84" spans="1:38" s="153" customFormat="1" ht="15" customHeight="1">
      <c r="A84" s="473"/>
      <c r="B84" s="641"/>
      <c r="C84" s="641"/>
      <c r="D84" s="641"/>
      <c r="E84" s="641"/>
      <c r="F84" s="641"/>
      <c r="G84" s="641"/>
      <c r="H84" s="641"/>
      <c r="I84" s="641"/>
      <c r="J84" s="641"/>
      <c r="K84" s="641"/>
      <c r="L84" s="641"/>
      <c r="M84" s="464"/>
      <c r="N84" s="464"/>
      <c r="O84" s="464"/>
      <c r="P84" s="464"/>
      <c r="Q84" s="473" t="s">
        <v>113</v>
      </c>
      <c r="R84" s="641"/>
      <c r="S84" s="641"/>
      <c r="T84" s="641"/>
      <c r="U84" s="641"/>
      <c r="V84" s="641"/>
      <c r="W84" s="641"/>
      <c r="X84" s="641"/>
      <c r="Y84" s="641"/>
      <c r="Z84" s="641"/>
      <c r="AA84" s="641"/>
      <c r="AB84" s="641"/>
      <c r="AC84" s="511"/>
    </row>
    <row r="85" spans="1:38" s="153" customFormat="1" ht="15" customHeight="1">
      <c r="A85" s="473"/>
      <c r="B85" s="642"/>
      <c r="C85" s="642"/>
      <c r="D85" s="642"/>
      <c r="E85" s="642"/>
      <c r="F85" s="642"/>
      <c r="G85" s="642"/>
      <c r="H85" s="642"/>
      <c r="I85" s="642"/>
      <c r="J85" s="642"/>
      <c r="K85" s="642"/>
      <c r="L85" s="642"/>
      <c r="M85" s="464"/>
      <c r="N85" s="464"/>
      <c r="O85" s="464"/>
      <c r="P85" s="464"/>
      <c r="Q85" s="473"/>
      <c r="R85" s="642"/>
      <c r="S85" s="642"/>
      <c r="T85" s="642"/>
      <c r="U85" s="642"/>
      <c r="V85" s="642"/>
      <c r="W85" s="642"/>
      <c r="X85" s="642"/>
      <c r="Y85" s="642"/>
      <c r="Z85" s="642"/>
      <c r="AA85" s="642"/>
      <c r="AB85" s="642"/>
      <c r="AC85" s="464"/>
      <c r="AD85" s="152"/>
      <c r="AE85" s="152"/>
      <c r="AF85" s="152"/>
      <c r="AG85" s="152"/>
      <c r="AH85" s="152"/>
      <c r="AI85" s="152"/>
      <c r="AJ85" s="152"/>
      <c r="AK85" s="152"/>
      <c r="AL85" s="152"/>
    </row>
    <row r="86" spans="1:38" s="645" customFormat="1" ht="24" customHeight="1">
      <c r="A86" s="643" t="s">
        <v>87</v>
      </c>
      <c r="B86" s="644"/>
      <c r="C86" s="644"/>
      <c r="D86" s="644"/>
      <c r="E86" s="644"/>
      <c r="F86" s="644"/>
      <c r="G86" s="644"/>
      <c r="H86" s="644"/>
      <c r="I86" s="644"/>
      <c r="J86" s="644"/>
      <c r="K86" s="644"/>
      <c r="L86" s="644"/>
      <c r="M86" s="644"/>
      <c r="N86" s="644"/>
      <c r="O86" s="644"/>
      <c r="P86" s="644"/>
      <c r="Q86" s="644"/>
      <c r="R86" s="644"/>
      <c r="S86" s="644"/>
      <c r="T86" s="644"/>
      <c r="U86" s="644"/>
      <c r="V86" s="644"/>
      <c r="W86" s="644"/>
      <c r="X86" s="644"/>
      <c r="Y86" s="644"/>
      <c r="Z86" s="644"/>
      <c r="AA86" s="644"/>
      <c r="AB86" s="644"/>
    </row>
    <row r="87" spans="1:38" ht="15" customHeight="1">
      <c r="A87" s="95" t="s">
        <v>47</v>
      </c>
      <c r="B87" s="96"/>
      <c r="C87" s="96"/>
      <c r="D87" s="153"/>
      <c r="E87" s="153"/>
      <c r="F87" s="153"/>
      <c r="G87" s="153"/>
      <c r="H87" s="153"/>
      <c r="I87" s="153"/>
      <c r="J87" s="153"/>
      <c r="K87" s="511"/>
      <c r="L87" s="511"/>
      <c r="M87" s="511"/>
      <c r="N87" s="511"/>
      <c r="O87" s="511"/>
      <c r="P87" s="511"/>
      <c r="Q87" s="511"/>
      <c r="R87" s="511"/>
      <c r="S87" s="511"/>
      <c r="T87" s="153"/>
      <c r="U87" s="153"/>
      <c r="V87" s="153"/>
      <c r="W87" s="646"/>
      <c r="X87" s="646"/>
      <c r="Y87" s="646"/>
      <c r="Z87" s="646"/>
      <c r="AA87" s="646"/>
      <c r="AB87" s="646"/>
      <c r="AD87" s="152"/>
      <c r="AE87" s="152"/>
      <c r="AF87" s="152"/>
      <c r="AG87" s="152"/>
      <c r="AH87" s="152"/>
      <c r="AI87" s="152"/>
      <c r="AJ87" s="152"/>
      <c r="AK87" s="152"/>
      <c r="AL87" s="152"/>
    </row>
    <row r="88" spans="1:38" ht="24.95" customHeight="1">
      <c r="A88" s="647" t="s">
        <v>48</v>
      </c>
      <c r="B88" s="647"/>
      <c r="C88" s="647"/>
      <c r="D88" s="647"/>
      <c r="E88" s="647"/>
      <c r="F88" s="647"/>
      <c r="G88" s="648"/>
      <c r="H88" s="649"/>
      <c r="I88" s="650"/>
      <c r="J88" s="651"/>
      <c r="K88" s="652"/>
      <c r="L88" s="652"/>
      <c r="M88" s="652"/>
      <c r="N88" s="652"/>
      <c r="O88" s="653"/>
      <c r="P88" s="511"/>
      <c r="Q88" s="153"/>
      <c r="R88" s="153"/>
      <c r="S88" s="153"/>
      <c r="T88" s="153"/>
      <c r="U88" s="153"/>
      <c r="V88" s="153"/>
      <c r="W88" s="153"/>
      <c r="X88" s="153"/>
      <c r="Y88" s="153"/>
      <c r="Z88" s="153"/>
      <c r="AA88" s="153"/>
      <c r="AB88" s="153"/>
      <c r="AD88" s="152"/>
      <c r="AE88" s="152"/>
      <c r="AF88" s="152"/>
      <c r="AG88" s="152"/>
      <c r="AH88" s="152"/>
      <c r="AI88" s="152"/>
      <c r="AJ88" s="152"/>
      <c r="AK88" s="152"/>
      <c r="AL88" s="152"/>
    </row>
    <row r="89" spans="1:38" ht="15" customHeight="1">
      <c r="A89" s="654" t="s">
        <v>6</v>
      </c>
      <c r="B89" s="655"/>
      <c r="C89" s="655"/>
      <c r="D89" s="655"/>
      <c r="E89" s="655"/>
      <c r="F89" s="655"/>
      <c r="G89" s="655"/>
      <c r="H89" s="656"/>
      <c r="I89" s="656"/>
      <c r="J89" s="656"/>
      <c r="K89" s="656"/>
      <c r="L89" s="656"/>
      <c r="M89" s="656"/>
      <c r="N89" s="656"/>
      <c r="O89" s="656"/>
      <c r="P89" s="153"/>
      <c r="Q89" s="153"/>
      <c r="R89" s="153"/>
      <c r="S89" s="153"/>
      <c r="T89" s="153"/>
      <c r="U89" s="153"/>
      <c r="V89" s="153"/>
      <c r="W89" s="153"/>
      <c r="X89" s="153"/>
      <c r="Y89" s="153"/>
      <c r="Z89" s="153"/>
      <c r="AA89" s="153"/>
      <c r="AB89" s="153"/>
      <c r="AD89" s="152"/>
      <c r="AE89" s="152"/>
      <c r="AF89" s="152"/>
      <c r="AG89" s="152"/>
      <c r="AH89" s="152"/>
      <c r="AI89" s="152"/>
      <c r="AJ89" s="152"/>
      <c r="AK89" s="152"/>
      <c r="AL89" s="152"/>
    </row>
    <row r="90" spans="1:38" ht="15" customHeight="1">
      <c r="A90" s="511"/>
      <c r="B90" s="153"/>
      <c r="C90" s="511"/>
      <c r="D90" s="511"/>
      <c r="E90" s="511"/>
      <c r="F90" s="511"/>
      <c r="G90" s="511"/>
      <c r="H90" s="511"/>
      <c r="I90" s="511"/>
      <c r="J90" s="511"/>
      <c r="K90" s="511"/>
      <c r="L90" s="511"/>
      <c r="M90" s="511"/>
      <c r="N90" s="511"/>
      <c r="O90" s="511"/>
      <c r="P90" s="511"/>
      <c r="Q90" s="153"/>
      <c r="R90" s="153"/>
      <c r="S90" s="153"/>
      <c r="T90" s="153"/>
      <c r="U90" s="153"/>
      <c r="V90" s="153"/>
      <c r="W90" s="153"/>
      <c r="X90" s="153"/>
      <c r="Y90" s="153"/>
      <c r="Z90" s="153"/>
      <c r="AA90" s="153"/>
      <c r="AB90" s="153"/>
      <c r="AC90" s="464"/>
      <c r="AD90" s="152"/>
      <c r="AE90" s="152"/>
      <c r="AF90" s="152"/>
      <c r="AG90" s="152"/>
      <c r="AH90" s="152"/>
      <c r="AI90" s="152"/>
      <c r="AJ90" s="152"/>
      <c r="AK90" s="152"/>
      <c r="AL90" s="152"/>
    </row>
    <row r="91" spans="1:38" ht="15" customHeight="1">
      <c r="A91" s="95" t="s">
        <v>49</v>
      </c>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D91" s="152"/>
      <c r="AE91" s="152"/>
      <c r="AF91" s="152"/>
      <c r="AG91" s="152"/>
      <c r="AH91" s="152"/>
      <c r="AI91" s="152"/>
      <c r="AJ91" s="152"/>
      <c r="AK91" s="152"/>
      <c r="AL91" s="152"/>
    </row>
    <row r="92" spans="1:38" ht="15" customHeight="1">
      <c r="A92" s="657" t="s">
        <v>50</v>
      </c>
      <c r="B92" s="658"/>
      <c r="C92" s="659"/>
      <c r="D92" s="657" t="s">
        <v>51</v>
      </c>
      <c r="E92" s="658"/>
      <c r="F92" s="659"/>
      <c r="G92" s="153"/>
      <c r="H92" s="660" t="s">
        <v>217</v>
      </c>
      <c r="I92" s="661"/>
      <c r="J92" s="662"/>
      <c r="K92" s="657" t="s">
        <v>52</v>
      </c>
      <c r="L92" s="658"/>
      <c r="M92" s="659"/>
      <c r="N92" s="657" t="s">
        <v>53</v>
      </c>
      <c r="O92" s="658"/>
      <c r="P92" s="659"/>
      <c r="Q92" s="153"/>
      <c r="R92" s="153"/>
      <c r="S92" s="153"/>
      <c r="T92" s="153"/>
      <c r="U92" s="153"/>
      <c r="V92" s="153"/>
      <c r="W92" s="153"/>
      <c r="X92" s="153"/>
      <c r="Y92" s="153"/>
      <c r="Z92" s="153"/>
      <c r="AA92" s="153"/>
      <c r="AB92" s="153"/>
      <c r="AD92" s="152"/>
      <c r="AE92" s="152"/>
      <c r="AF92" s="152"/>
      <c r="AG92" s="152"/>
      <c r="AH92" s="152"/>
      <c r="AI92" s="152"/>
      <c r="AJ92" s="152"/>
      <c r="AK92" s="152"/>
      <c r="AL92" s="152"/>
    </row>
    <row r="93" spans="1:38" ht="15" customHeight="1">
      <c r="A93" s="298"/>
      <c r="B93" s="663"/>
      <c r="C93" s="300"/>
      <c r="D93" s="298"/>
      <c r="E93" s="663"/>
      <c r="F93" s="300"/>
      <c r="G93" s="153"/>
      <c r="H93" s="664"/>
      <c r="I93" s="665"/>
      <c r="J93" s="666"/>
      <c r="K93" s="298"/>
      <c r="L93" s="663"/>
      <c r="M93" s="300"/>
      <c r="N93" s="298"/>
      <c r="O93" s="663"/>
      <c r="P93" s="300"/>
      <c r="Q93" s="153"/>
      <c r="R93" s="153"/>
      <c r="S93" s="153"/>
      <c r="T93" s="153"/>
      <c r="U93" s="153"/>
      <c r="V93" s="153"/>
      <c r="W93" s="153"/>
      <c r="X93" s="153"/>
      <c r="Y93" s="153"/>
      <c r="Z93" s="153"/>
      <c r="AA93" s="153"/>
      <c r="AB93" s="153"/>
      <c r="AD93" s="152"/>
      <c r="AE93" s="152"/>
      <c r="AF93" s="152"/>
      <c r="AG93" s="152"/>
      <c r="AH93" s="152"/>
      <c r="AI93" s="152"/>
      <c r="AJ93" s="152"/>
      <c r="AK93" s="152"/>
      <c r="AL93" s="152"/>
    </row>
    <row r="94" spans="1:38" ht="15" customHeight="1">
      <c r="A94" s="298"/>
      <c r="B94" s="663"/>
      <c r="C94" s="300"/>
      <c r="D94" s="298"/>
      <c r="E94" s="663"/>
      <c r="F94" s="300"/>
      <c r="G94" s="153"/>
      <c r="H94" s="664"/>
      <c r="I94" s="665"/>
      <c r="J94" s="666"/>
      <c r="K94" s="298"/>
      <c r="L94" s="663"/>
      <c r="M94" s="300"/>
      <c r="N94" s="298"/>
      <c r="O94" s="663"/>
      <c r="P94" s="300"/>
      <c r="Q94" s="153"/>
      <c r="R94" s="153"/>
      <c r="S94" s="153"/>
      <c r="T94" s="153"/>
      <c r="U94" s="153"/>
      <c r="V94" s="153"/>
      <c r="W94" s="153"/>
      <c r="X94" s="153"/>
      <c r="Y94" s="153"/>
      <c r="Z94" s="153"/>
      <c r="AA94" s="153"/>
      <c r="AB94" s="153"/>
      <c r="AD94" s="152"/>
      <c r="AE94" s="152"/>
      <c r="AF94" s="152"/>
      <c r="AG94" s="152"/>
      <c r="AH94" s="152"/>
      <c r="AI94" s="152"/>
      <c r="AJ94" s="152"/>
      <c r="AK94" s="152"/>
      <c r="AL94" s="152"/>
    </row>
    <row r="95" spans="1:38" ht="15" customHeight="1">
      <c r="A95" s="298"/>
      <c r="B95" s="663"/>
      <c r="C95" s="300"/>
      <c r="D95" s="298"/>
      <c r="E95" s="663"/>
      <c r="F95" s="300"/>
      <c r="G95" s="153"/>
      <c r="H95" s="664"/>
      <c r="I95" s="665"/>
      <c r="J95" s="666"/>
      <c r="K95" s="298"/>
      <c r="L95" s="663"/>
      <c r="M95" s="300"/>
      <c r="N95" s="298"/>
      <c r="O95" s="663"/>
      <c r="P95" s="300"/>
      <c r="Q95" s="153"/>
      <c r="R95" s="153"/>
      <c r="S95" s="153"/>
      <c r="T95" s="153"/>
      <c r="U95" s="153"/>
      <c r="V95" s="153"/>
      <c r="W95" s="153"/>
      <c r="X95" s="153"/>
      <c r="Y95" s="153"/>
      <c r="Z95" s="153"/>
      <c r="AA95" s="153"/>
      <c r="AB95" s="153"/>
      <c r="AD95" s="152"/>
      <c r="AE95" s="152"/>
      <c r="AF95" s="152"/>
      <c r="AG95" s="152"/>
      <c r="AH95" s="152"/>
      <c r="AI95" s="152"/>
      <c r="AJ95" s="152"/>
      <c r="AK95" s="152"/>
      <c r="AL95" s="152"/>
    </row>
    <row r="96" spans="1:38" ht="15" customHeight="1">
      <c r="A96" s="298"/>
      <c r="B96" s="663"/>
      <c r="C96" s="300"/>
      <c r="D96" s="298"/>
      <c r="E96" s="663"/>
      <c r="F96" s="300"/>
      <c r="G96" s="153"/>
      <c r="H96" s="664"/>
      <c r="I96" s="665"/>
      <c r="J96" s="666"/>
      <c r="K96" s="298"/>
      <c r="L96" s="663"/>
      <c r="M96" s="300"/>
      <c r="N96" s="298"/>
      <c r="O96" s="663"/>
      <c r="P96" s="300"/>
      <c r="Q96" s="153"/>
      <c r="R96" s="153"/>
      <c r="S96" s="153"/>
      <c r="T96" s="153"/>
      <c r="U96" s="153"/>
      <c r="V96" s="153"/>
      <c r="W96" s="153"/>
      <c r="X96" s="153"/>
      <c r="Y96" s="153"/>
      <c r="Z96" s="153"/>
      <c r="AA96" s="153"/>
      <c r="AB96" s="153"/>
      <c r="AD96" s="152"/>
      <c r="AE96" s="152"/>
      <c r="AF96" s="152"/>
      <c r="AG96" s="152"/>
      <c r="AH96" s="152"/>
      <c r="AI96" s="152"/>
      <c r="AJ96" s="152"/>
      <c r="AK96" s="152"/>
      <c r="AL96" s="152"/>
    </row>
    <row r="97" spans="1:28" s="152" customFormat="1" ht="15" customHeight="1">
      <c r="A97" s="301"/>
      <c r="B97" s="302"/>
      <c r="C97" s="303"/>
      <c r="D97" s="301"/>
      <c r="E97" s="302"/>
      <c r="F97" s="303"/>
      <c r="G97" s="153"/>
      <c r="H97" s="667"/>
      <c r="I97" s="668"/>
      <c r="J97" s="669"/>
      <c r="K97" s="301"/>
      <c r="L97" s="302"/>
      <c r="M97" s="303"/>
      <c r="N97" s="301"/>
      <c r="O97" s="302"/>
      <c r="P97" s="303"/>
      <c r="Q97" s="153"/>
      <c r="R97" s="153"/>
      <c r="S97" s="153"/>
      <c r="T97" s="153"/>
      <c r="U97" s="153"/>
      <c r="V97" s="153"/>
      <c r="W97" s="153"/>
      <c r="X97" s="153"/>
      <c r="Y97" s="153"/>
      <c r="Z97" s="153"/>
      <c r="AA97" s="153"/>
      <c r="AB97" s="153"/>
    </row>
    <row r="98" spans="1:28" s="152" customFormat="1" ht="15" customHeight="1">
      <c r="A98" s="100"/>
      <c r="B98" s="670"/>
      <c r="C98" s="102"/>
      <c r="D98" s="100"/>
      <c r="E98" s="670"/>
      <c r="F98" s="102"/>
      <c r="G98" s="153"/>
      <c r="H98" s="671"/>
      <c r="I98" s="672"/>
      <c r="J98" s="673"/>
      <c r="K98" s="671"/>
      <c r="L98" s="672"/>
      <c r="M98" s="673"/>
      <c r="N98" s="671"/>
      <c r="O98" s="672"/>
      <c r="P98" s="673"/>
      <c r="Q98" s="153"/>
      <c r="R98" s="153"/>
      <c r="S98" s="153"/>
      <c r="T98" s="153"/>
      <c r="U98" s="153"/>
      <c r="V98" s="153"/>
      <c r="W98" s="153"/>
      <c r="X98" s="153"/>
      <c r="Y98" s="153"/>
      <c r="Z98" s="153"/>
      <c r="AA98" s="153"/>
      <c r="AB98" s="153"/>
    </row>
    <row r="99" spans="1:28" s="152" customFormat="1" ht="15" customHeight="1">
      <c r="A99" s="100"/>
      <c r="B99" s="670"/>
      <c r="C99" s="102"/>
      <c r="D99" s="100"/>
      <c r="E99" s="670"/>
      <c r="F99" s="102"/>
      <c r="G99" s="153"/>
      <c r="H99" s="671"/>
      <c r="I99" s="672"/>
      <c r="J99" s="673"/>
      <c r="K99" s="671"/>
      <c r="L99" s="672"/>
      <c r="M99" s="673"/>
      <c r="N99" s="671"/>
      <c r="O99" s="672"/>
      <c r="P99" s="673"/>
      <c r="Q99" s="153"/>
      <c r="R99" s="153"/>
      <c r="S99" s="153"/>
      <c r="T99" s="153"/>
      <c r="U99" s="153"/>
      <c r="V99" s="153"/>
      <c r="W99" s="153"/>
      <c r="X99" s="153"/>
      <c r="Y99" s="153"/>
      <c r="Z99" s="153"/>
      <c r="AA99" s="153"/>
      <c r="AB99" s="153"/>
    </row>
    <row r="100" spans="1:28" s="152" customFormat="1" ht="15" customHeight="1">
      <c r="A100" s="103"/>
      <c r="B100" s="104"/>
      <c r="C100" s="105"/>
      <c r="D100" s="103"/>
      <c r="E100" s="104"/>
      <c r="F100" s="105"/>
      <c r="G100" s="153"/>
      <c r="H100" s="674"/>
      <c r="I100" s="675"/>
      <c r="J100" s="676"/>
      <c r="K100" s="677"/>
      <c r="L100" s="675"/>
      <c r="M100" s="676"/>
      <c r="N100" s="677"/>
      <c r="O100" s="675"/>
      <c r="P100" s="676"/>
      <c r="Q100" s="153"/>
      <c r="R100" s="153"/>
      <c r="S100" s="153"/>
      <c r="T100" s="153"/>
      <c r="U100" s="153"/>
      <c r="V100" s="153"/>
      <c r="W100" s="153"/>
      <c r="X100" s="153"/>
      <c r="Y100" s="153"/>
      <c r="Z100" s="153"/>
      <c r="AA100" s="153"/>
      <c r="AB100" s="153"/>
    </row>
    <row r="101" spans="1:28" s="152" customFormat="1" ht="15" customHeight="1">
      <c r="A101" s="678" t="s">
        <v>54</v>
      </c>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row>
    <row r="102" spans="1:28" s="152" customFormat="1" ht="15" customHeight="1">
      <c r="A102" s="679" t="s">
        <v>55</v>
      </c>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row>
    <row r="153" spans="1:40" s="153" customFormat="1" ht="1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E153" s="680" t="s">
        <v>78</v>
      </c>
      <c r="AM153" s="152"/>
      <c r="AN153" s="152"/>
    </row>
    <row r="154" spans="1:40" s="153" customFormat="1" ht="1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E154" s="680" t="s">
        <v>79</v>
      </c>
      <c r="AM154" s="152"/>
      <c r="AN154" s="152"/>
    </row>
    <row r="155" spans="1:40" s="153" customFormat="1" ht="1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E155" s="680" t="s">
        <v>80</v>
      </c>
      <c r="AM155" s="152"/>
      <c r="AN155" s="152"/>
    </row>
    <row r="156" spans="1:40" s="153" customFormat="1" ht="1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E156" s="681" t="s">
        <v>9</v>
      </c>
      <c r="AM156" s="152"/>
      <c r="AN156" s="152"/>
    </row>
  </sheetData>
  <sheetProtection algorithmName="SHA-512" hashValue="iMF4p+pCfHGmiLC5XfTU/zlGFQNWreUMRuSc+c+TA1XomwxmAcRoy+akIvmcB+oQC0Vn9FeAUWm3h4P6NBq3DA==" saltValue="hu9qDQQZwP820P1vf/osVg==" spinCount="100000" sheet="1" formatCells="0" selectLockedCells="1"/>
  <dataConsolidate/>
  <mergeCells count="127">
    <mergeCell ref="N92:P97"/>
    <mergeCell ref="A88:G88"/>
    <mergeCell ref="H88:I88"/>
    <mergeCell ref="A92:C97"/>
    <mergeCell ref="D92:F97"/>
    <mergeCell ref="H92:J97"/>
    <mergeCell ref="K92:M97"/>
    <mergeCell ref="B70:K70"/>
    <mergeCell ref="R70:AA70"/>
    <mergeCell ref="Q76:AB77"/>
    <mergeCell ref="A79:L79"/>
    <mergeCell ref="Q79:AB79"/>
    <mergeCell ref="Q81:AB82"/>
    <mergeCell ref="G64:K64"/>
    <mergeCell ref="A65:AB65"/>
    <mergeCell ref="A66:K66"/>
    <mergeCell ref="L66:V66"/>
    <mergeCell ref="A67:AB68"/>
    <mergeCell ref="Q69:AB69"/>
    <mergeCell ref="A59:C59"/>
    <mergeCell ref="D59:M59"/>
    <mergeCell ref="N59:P59"/>
    <mergeCell ref="Q59:AB59"/>
    <mergeCell ref="B60:AB60"/>
    <mergeCell ref="B62:AB62"/>
    <mergeCell ref="A55:AB55"/>
    <mergeCell ref="A56:C57"/>
    <mergeCell ref="E56:F56"/>
    <mergeCell ref="H56:I56"/>
    <mergeCell ref="D57:AB57"/>
    <mergeCell ref="A58:C58"/>
    <mergeCell ref="D58:M58"/>
    <mergeCell ref="N58:P58"/>
    <mergeCell ref="Q58:AB58"/>
    <mergeCell ref="Z45:AB45"/>
    <mergeCell ref="B47:AB47"/>
    <mergeCell ref="B48:AB48"/>
    <mergeCell ref="B49:AB49"/>
    <mergeCell ref="B50:AB50"/>
    <mergeCell ref="B51:AB51"/>
    <mergeCell ref="C45:E45"/>
    <mergeCell ref="F45:I45"/>
    <mergeCell ref="J45:L45"/>
    <mergeCell ref="M45:R45"/>
    <mergeCell ref="S45:V45"/>
    <mergeCell ref="W45:Y45"/>
    <mergeCell ref="Z43:AB43"/>
    <mergeCell ref="C44:E44"/>
    <mergeCell ref="F44:I44"/>
    <mergeCell ref="J44:L44"/>
    <mergeCell ref="M44:R44"/>
    <mergeCell ref="S44:V44"/>
    <mergeCell ref="W44:Y44"/>
    <mergeCell ref="Z44:AB44"/>
    <mergeCell ref="C43:E43"/>
    <mergeCell ref="F43:I43"/>
    <mergeCell ref="J43:L43"/>
    <mergeCell ref="M43:R43"/>
    <mergeCell ref="S43:V43"/>
    <mergeCell ref="W43:Y43"/>
    <mergeCell ref="S41:V41"/>
    <mergeCell ref="W41:Y41"/>
    <mergeCell ref="Z41:AB41"/>
    <mergeCell ref="C42:E42"/>
    <mergeCell ref="F42:I42"/>
    <mergeCell ref="J42:L42"/>
    <mergeCell ref="M42:R42"/>
    <mergeCell ref="S42:V42"/>
    <mergeCell ref="W42:Y42"/>
    <mergeCell ref="Z42:AB42"/>
    <mergeCell ref="C39:I39"/>
    <mergeCell ref="J39:AB39"/>
    <mergeCell ref="C40:I40"/>
    <mergeCell ref="J40:L40"/>
    <mergeCell ref="M40:AB40"/>
    <mergeCell ref="B41:B45"/>
    <mergeCell ref="C41:E41"/>
    <mergeCell ref="F41:I41"/>
    <mergeCell ref="J41:L41"/>
    <mergeCell ref="M41:R41"/>
    <mergeCell ref="AA34:AB35"/>
    <mergeCell ref="B36:B37"/>
    <mergeCell ref="C36:I37"/>
    <mergeCell ref="J36:AB37"/>
    <mergeCell ref="C38:I38"/>
    <mergeCell ref="K38:M38"/>
    <mergeCell ref="O38:P38"/>
    <mergeCell ref="R38:T38"/>
    <mergeCell ref="V38:X38"/>
    <mergeCell ref="Z38:AB38"/>
    <mergeCell ref="B34:B35"/>
    <mergeCell ref="C34:I35"/>
    <mergeCell ref="J34:P35"/>
    <mergeCell ref="Q34:W35"/>
    <mergeCell ref="X34:X35"/>
    <mergeCell ref="Y34:Z35"/>
    <mergeCell ref="C32:K32"/>
    <mergeCell ref="L32:O32"/>
    <mergeCell ref="Q32:X32"/>
    <mergeCell ref="Y32:AB32"/>
    <mergeCell ref="C33:K33"/>
    <mergeCell ref="L33:O33"/>
    <mergeCell ref="Q33:X33"/>
    <mergeCell ref="Y33:AB33"/>
    <mergeCell ref="L30:O30"/>
    <mergeCell ref="Q30:X30"/>
    <mergeCell ref="Y30:AB30"/>
    <mergeCell ref="C31:K31"/>
    <mergeCell ref="L31:O31"/>
    <mergeCell ref="Q31:X31"/>
    <mergeCell ref="Y31:AB31"/>
    <mergeCell ref="A18:I18"/>
    <mergeCell ref="J18:AB18"/>
    <mergeCell ref="A22:AB24"/>
    <mergeCell ref="A28:A45"/>
    <mergeCell ref="B28:J28"/>
    <mergeCell ref="C29:I29"/>
    <mergeCell ref="L29:O29"/>
    <mergeCell ref="Q29:X29"/>
    <mergeCell ref="Y29:AB29"/>
    <mergeCell ref="C30:I30"/>
    <mergeCell ref="T2:AB5"/>
    <mergeCell ref="J7:AB7"/>
    <mergeCell ref="C8:AB8"/>
    <mergeCell ref="A9:AB10"/>
    <mergeCell ref="A15:I16"/>
    <mergeCell ref="J15:AB16"/>
  </mergeCells>
  <phoneticPr fontId="7"/>
  <conditionalFormatting sqref="J43:L43 S43:V43">
    <cfRule type="expression" dxfId="21" priority="18">
      <formula>$F$43="Trade Manager"</formula>
    </cfRule>
  </conditionalFormatting>
  <conditionalFormatting sqref="J44:L44 S44:V44">
    <cfRule type="expression" dxfId="20" priority="17">
      <formula>$F$44="Trade Manager"</formula>
    </cfRule>
  </conditionalFormatting>
  <conditionalFormatting sqref="J45 S45">
    <cfRule type="expression" dxfId="19" priority="16">
      <formula>$F$45="Trade Manager"</formula>
    </cfRule>
  </conditionalFormatting>
  <conditionalFormatting sqref="J36:AB37">
    <cfRule type="expression" dxfId="18" priority="19">
      <formula>AND(OR($T$28=TRUE,$S$28=TRUE,$V$28=TRUE,$U$28=TRUE,$X$28=TRUE,$Z$28=TRUE,$AA$28=TRUE,$AB$28=TRUE)=TRUE,AND($W$28=FALSE,$Y$28=FALSE)=TRUE)=TRUE</formula>
    </cfRule>
  </conditionalFormatting>
  <conditionalFormatting sqref="J38:P38">
    <cfRule type="expression" dxfId="17" priority="20">
      <formula>AND(OR($T$28=TRUE,$S$28=TRUE,$V$28=TRUE,$U$28=TRUE,$X$28=TRUE,$Y$28=TRUE,$AA$28=TRUE,$AB$28=TRUE)=TRUE,AND($W$28=FALSE,$Z$28=FALSE)=TRUE)=TRUE</formula>
    </cfRule>
  </conditionalFormatting>
  <conditionalFormatting sqref="C43:AB45">
    <cfRule type="expression" dxfId="16" priority="21">
      <formula>AND(OR($T$28=TRUE,$S$28=TRUE,$Y$28=TRUE,$AA$28=TRUE)=TRUE,AND($W$28=FALSE,$X$28=FALSE,$Z$28=FALSE,$AB$28=FALSE)=TRUE)=TRUE</formula>
    </cfRule>
  </conditionalFormatting>
  <conditionalFormatting sqref="J39:AB39">
    <cfRule type="expression" dxfId="15" priority="22">
      <formula>AND(OR($T$28=TRUE,$S$28=TRUE,$X$28=TRUE)=TRUE,AND($W$28=FALSE,$Y$28=FALSE,$Z$28=FALSE,$AA$28=FALSE,$AB$28=FALSE)=TRUE)=TRUE</formula>
    </cfRule>
  </conditionalFormatting>
  <conditionalFormatting sqref="C43:E45">
    <cfRule type="cellIs" dxfId="14" priority="12" operator="equal">
      <formula>"お選びください / Please Select"</formula>
    </cfRule>
    <cfRule type="expression" dxfId="13" priority="15">
      <formula>AND(IF((COUNTIF($W$28:$X$28,TRUE))+(COUNTIF($Z$28,TRUE))=1,TRUE,FALSE)=TRUE,$AB$28=FALSE)</formula>
    </cfRule>
  </conditionalFormatting>
  <conditionalFormatting sqref="X35 X34:Y34 AA34">
    <cfRule type="expression" dxfId="12" priority="14">
      <formula>AND(OR($T$28=TRUE,$S$28=TRUE,$V$28=TRUE,$U$28=TRUE,$X$28=TRUE,$Y$28=TRUE,$Z$28=TRUE,$AA$28=TRUE,$AB$28=TRUE)=TRUE,AND($W$28=FALSE)=TRUE)=TRUE</formula>
    </cfRule>
  </conditionalFormatting>
  <conditionalFormatting sqref="J43:AB45">
    <cfRule type="expression" dxfId="11" priority="13">
      <formula>IF(AND(COUNTIF($W$28:$AB$28,TRUE)=1,$X$28=TRUE,$F43="All Products"),TRUE,IF(AND($F43="全てのプロダクト",$X$28=TRUE,$C43="削除/Delete"),TRUE,FALSE))</formula>
    </cfRule>
  </conditionalFormatting>
  <conditionalFormatting sqref="J44:L44">
    <cfRule type="expression" dxfId="10" priority="11">
      <formula>$F$44="Trade Manager"</formula>
    </cfRule>
  </conditionalFormatting>
  <conditionalFormatting sqref="F43:I45">
    <cfRule type="cellIs" dxfId="9" priority="10" operator="equal">
      <formula>"お選びください / 　　　Please Select"</formula>
    </cfRule>
  </conditionalFormatting>
  <conditionalFormatting sqref="W43:Y45">
    <cfRule type="cellIs" dxfId="8" priority="9" operator="equal">
      <formula>"お選びください / Please Select"</formula>
    </cfRule>
  </conditionalFormatting>
  <conditionalFormatting sqref="Q81:AB82">
    <cfRule type="cellIs" dxfId="7" priority="8" operator="equal">
      <formula>"(YYYYMMDD)"</formula>
    </cfRule>
  </conditionalFormatting>
  <conditionalFormatting sqref="U38:AB38">
    <cfRule type="expression" dxfId="6" priority="6">
      <formula>$R$28=1</formula>
    </cfRule>
    <cfRule type="expression" dxfId="5" priority="7">
      <formula>AND(OR($T$28=TRUE,$S$28=TRUE,$X$28=TRUE,$Y$28=TRUE,$V$28=TRUE,$U$28=TRUE,$AA$28=TRUE,$AB$28=TRUE,$Z$28=TRUE)=TRUE,AND($W$28=FALSE)=TRUE)=TRUE</formula>
    </cfRule>
  </conditionalFormatting>
  <conditionalFormatting sqref="J40:AB40">
    <cfRule type="expression" dxfId="4" priority="1">
      <formula>AND($W$28=TRUE,$AB$28=TRUE)</formula>
    </cfRule>
    <cfRule type="expression" dxfId="3" priority="2">
      <formula>$R$28=1</formula>
    </cfRule>
    <cfRule type="expression" dxfId="2" priority="3">
      <formula>$Q$28=1</formula>
    </cfRule>
    <cfRule type="expression" dxfId="1" priority="4">
      <formula>AND(OR($S$28=TRUE,$U$28=TRUE,$V$28=TRUE,$X$28=TRUE,$Y$28=TRUE,$Z$28=TRUE,$AA$28=TRUE,$AB$28=TRUE)=TRUE,AND($T$28=FALSE)=TRUE)=TRUE</formula>
    </cfRule>
    <cfRule type="expression" dxfId="0" priority="5">
      <formula>AND(OR($W$28=TRUE)=TRUE,AND($R$28=2,$Q$28=1)=TRUE)=TRUE</formula>
    </cfRule>
  </conditionalFormatting>
  <dataValidations count="22">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xr:uid="{8F1123A8-3EF8-4873-84E0-9100DEB474A3}"/>
    <dataValidation type="textLength" operator="equal" allowBlank="1" showInputMessage="1" showErrorMessage="1" errorTitle="Must be 4 digits" error="Please enter the last 4 digits of Japan zip code" sqref="H56:I56" xr:uid="{B8DFE8B7-007A-4A2B-868F-B465BA608624}">
      <formula1>4</formula1>
    </dataValidation>
    <dataValidation type="textLength" operator="equal" allowBlank="1" showInputMessage="1" showErrorMessage="1" errorTitle="Must be 3 digits" error="Please enter the first 3 digits of Japan zip code" sqref="E56:F56" xr:uid="{DEA7CF37-E8B6-4315-BC07-853F9622C35C}">
      <formula1>3</formula1>
    </dataValidation>
    <dataValidation type="list" allowBlank="1" showInputMessage="1" sqref="F43:I45" xr:uid="{009F8C9E-4747-42A0-AE52-1B255F12BA5A}">
      <formula1>"Cash Forecasting, FOREX, GCMS Plus, GPH, Payables Finance, Trade Manager, 全てのプロダクト"</formula1>
    </dataValidation>
    <dataValidation allowBlank="1" showErrorMessage="1" sqref="K38 O38 R38 V38 Z38" xr:uid="{A1D181FC-69BD-4CEA-955C-A4E97527979F}"/>
    <dataValidation type="custom" allowBlank="1" showInputMessage="1" showErrorMessage="1" errorTitle="Input Error" error="A valid email address must be entered." sqref="W28:AB28" xr:uid="{84DB12ED-6425-4680-9F4B-C7B9A88487FE}">
      <formula1>ISNUMBER(MATCH("*@*.*",W28,0))</formula1>
    </dataValidation>
    <dataValidation allowBlank="1" showInputMessage="1" showErrorMessage="1" errorTitle="Input Error" error="A valid email address must be entered." sqref="S41 J41" xr:uid="{7CA1FB7C-0AEC-4151-AB07-B59BBF92D727}"/>
    <dataValidation allowBlank="1" errorTitle="Input Error" error="4 to 16 alphanumeric characters must be entered." prompt="4-16 alphanumeric characters only" sqref="Q34:W35 X34:Y34 AA34" xr:uid="{D6219C04-AF41-4620-A1D0-29C0454BE2BE}"/>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xr:uid="{4F69DA48-BBCB-4FB0-981F-C62F7087FCC5}">
      <formula1>IF(ISNUMBER(SUMPRODUCT(SEARCH(MID(J36,ROW(INDIRECT("1:"&amp;LEN(J36))),1),"0123456789abcdefghijklmnopqrstuvwxyzABCDEFGHIJKLMNOPQRSTUVWXYZ/-?( ),.'+:"))),IF(LEN(J36)&lt;=40,IF(LEN(J36)&gt;=1,TRUE,FALSE),FALSE),FALSE)</formula1>
    </dataValidation>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xr:uid="{54215E0D-569F-4342-B193-4C50EF86801A}">
      <formula1>"アドミン/Admin, ユーザー/User"</formula1>
    </dataValidation>
    <dataValidation type="custom" imeMode="off" allowBlank="1" showInputMessage="1" showErrorMessage="1" errorTitle="Input Error" sqref="J17:AB17" xr:uid="{571BA1BB-7913-4AEF-A1DC-EFE0545A319B}">
      <formula1>IF(ISNUMBER(SUMPRODUCT(SEARCH(MID(J17,ROW(INDIRECT("1:"&amp;LEN(J17))),1),"0123456789abcdefghijklmnopqrstuvwxyzABCDEFGHIJKLMNOPQRSTUVWXYZ/-?( ),.'+:"))),IF(LEN(J17)&lt;=64,IF(LEN(J17)&gt;=1,TRUE,FALSE),FALSE),FALSE)</formula1>
    </dataValidation>
    <dataValidation type="list" allowBlank="1" showInputMessage="1" sqref="C43:E45" xr:uid="{F80902FA-6CAD-4DBD-903E-C5DC896F39E4}">
      <formula1>"追加/Add, 削除/Delete, 変更/Change"</formula1>
    </dataValidation>
    <dataValidation type="list" allowBlank="1" showInputMessage="1" showErrorMessage="1" sqref="T2:AB5" xr:uid="{BDDDECDD-3F00-46A2-98FF-9B89DB9AD8B0}">
      <formula1>$AE$153:$AE$156</formula1>
    </dataValidation>
    <dataValidation type="custom" imeMode="disabled" allowBlank="1" showInputMessage="1" showErrorMessage="1" errorTitle="Input Error" error="Company name cannot include  '&amp;' ampersand symbol." sqref="B70:K70 R70:AA70" xr:uid="{AB52EE4C-F946-4A16-8714-5C56C0B1EE1C}">
      <formula1>SUMPRODUCT(--(ISNUMBER(FIND(MID(B70,ROW(INDIRECT("1:" &amp; LEN(B70))),1),"&amp;"))))=0</formula1>
    </dataValidation>
    <dataValidation type="textLength" imeMode="disabled" operator="equal" allowBlank="1" showInputMessage="1" showErrorMessage="1" errorTitle="入力エラー" error="8桁のCustomer IDをご入力ください。" prompt="8桁のCustomer IDをご入力ください。" sqref="J18:AB18" xr:uid="{48F3C17E-C53E-4059-B34A-00C402BF4460}">
      <formula1>8</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88A0EA37-B48D-41F7-B0D6-B84B8683CC53}">
      <formula1>IF(ISNUMBER(SUMPRODUCT(SEARCH(MID(J15,ROW(INDIRECT("1:"&amp;LEN(J15))),1),"0123456789abcdefghijklmnopqrstuvwxyzABCDEFGHIJKLMNOPQRSTUVWXYZ/-?( ),.'+:"))),IF(LEN(J15)&lt;=64,IF(LEN(J15)&gt;=1,TRUE,FALSE),FALSE),FALSE)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34:P35" xr:uid="{683E25E6-5DE3-492A-BB16-98DA4167B6B8}">
      <formula1>IF(ISNUMBER(SUMPRODUCT(SEARCH(MID(J34,ROW(INDIRECT("1:"&amp;LEN(J34))),1),"0123456789abcdefghijklmnopqrstuvwxyzABCDEFGHIJKLMNOPQRSTUVWXYZ"))),IF(LEN(J34)&lt;=16,IF(LEN(J34)&gt;=4,TRUE,FALSE),FALSE),FALSE)</formula1>
    </dataValidation>
    <dataValidation type="custom" imeMode="disabled" allowBlank="1" showInputMessage="1" showErrorMessage="1" errorTitle="入力エラ" error="正しいEメールアドレスをご入力ください。" sqref="J39:AB39" xr:uid="{5874756C-BF34-45CE-A2A6-B3239981803E}">
      <formula1>ISNUMBER(MATCH("*@*.*",J39,0))</formula1>
    </dataValidation>
    <dataValidation type="textLength" imeMode="disabled" allowBlank="1" showInputMessage="1" showErrorMessage="1" errorTitle="入力エラー" error="8～10桁のCustomer IDをご入力ください。" prompt="8～10桁のCustomer IDをご入力ください。" sqref="J43:L45" xr:uid="{E1E69D49-FDC0-4355-9185-7948921C1FDA}">
      <formula1>8</formula1>
      <formula2>10</formula2>
    </dataValidation>
    <dataValidation type="custom" imeMode="disabled" allowBlank="1" showInputMessage="1" showErrorMessage="1" sqref="M43:R45" xr:uid="{701BAA94-6512-4F2F-9B26-CDF7538E65BB}">
      <formula1>SUMPRODUCT(--(ISNUMBER(FIND(MID(M43,ROW(INDIRECT("1:" &amp; LEN(M43))),1),"&amp;"))))=0</formula1>
    </dataValidation>
    <dataValidation type="custom" imeMode="disabled" allowBlank="1" showInputMessage="1" showErrorMessage="1" errorTitle="入力エラー" error="4～16 半角英数字でご入力ください。" prompt="半角英数字4～16字のUser IDをご入力ください。" sqref="S43:V45" xr:uid="{735C6C7E-452B-4A00-A980-DD5BC3816B97}">
      <formula1>IF(ISNUMBER(SUMPRODUCT(SEARCH(MID(S43,ROW(INDIRECT("1:"&amp;LEN(S43))),1),"0123456789abcdefghijklmnopqrstuvwxyzABCDEFGHIJKLMNOPQRSTUVWXYZ"))),IF(LEN(S43)&lt;=16,IF(LEN(S43)&gt;=4,TRUE,FALSE),FALSE),FALSE)</formula1>
    </dataValidation>
    <dataValidation imeMode="disabled" allowBlank="1" showInputMessage="1" showErrorMessage="1" sqref="A81:L83 L66:V66 H98:P99 Q79 A76:L78 Q78:AB78 M78:P79 A79 M83:AB83" xr:uid="{507866C1-F111-4F53-BC1C-07B99E63C8E5}"/>
  </dataValidations>
  <pageMargins left="0.27559055118110237" right="7.874015748031496E-2" top="0.59055118110236227" bottom="0.39370078740157483" header="0.19685039370078741" footer="0.19685039370078741"/>
  <pageSetup paperSize="9" scale="82"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2" max="27" man="1"/>
    <brk id="8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Option Button 1">
              <controlPr defaultSize="0" autoFill="0" autoLine="0" autoPict="0">
                <anchor moveWithCells="1">
                  <from>
                    <xdr:col>12</xdr:col>
                    <xdr:colOff>228600</xdr:colOff>
                    <xdr:row>37</xdr:row>
                    <xdr:rowOff>57150</xdr:rowOff>
                  </from>
                  <to>
                    <xdr:col>15</xdr:col>
                    <xdr:colOff>76200</xdr:colOff>
                    <xdr:row>37</xdr:row>
                    <xdr:rowOff>257175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52231" r:id="rId10" name="Group Box 7">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52232" r:id="rId11" name="Option Button 8">
              <controlPr defaultSize="0" autoFill="0" autoLine="0" autoPict="0">
                <anchor moveWithCells="1">
                  <from>
                    <xdr:col>23</xdr:col>
                    <xdr:colOff>57150</xdr:colOff>
                    <xdr:row>33</xdr:row>
                    <xdr:rowOff>66675</xdr:rowOff>
                  </from>
                  <to>
                    <xdr:col>24</xdr:col>
                    <xdr:colOff>219075</xdr:colOff>
                    <xdr:row>34</xdr:row>
                    <xdr:rowOff>104775</xdr:rowOff>
                  </to>
                </anchor>
              </controlPr>
            </control>
          </mc:Choice>
        </mc:AlternateContent>
        <mc:AlternateContent xmlns:mc="http://schemas.openxmlformats.org/markup-compatibility/2006">
          <mc:Choice Requires="x14">
            <control shapeId="52233" r:id="rId12" name="Option Button 9">
              <controlPr defaultSize="0" autoFill="0" autoLine="0" autoPict="0">
                <anchor moveWithCells="1">
                  <from>
                    <xdr:col>25</xdr:col>
                    <xdr:colOff>76200</xdr:colOff>
                    <xdr:row>33</xdr:row>
                    <xdr:rowOff>66675</xdr:rowOff>
                  </from>
                  <to>
                    <xdr:col>26</xdr:col>
                    <xdr:colOff>219075</xdr:colOff>
                    <xdr:row>34</xdr:row>
                    <xdr:rowOff>104775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1</xdr:col>
                    <xdr:colOff>47625</xdr:colOff>
                    <xdr:row>32</xdr:row>
                    <xdr:rowOff>95250</xdr:rowOff>
                  </from>
                  <to>
                    <xdr:col>10</xdr:col>
                    <xdr:colOff>19050</xdr:colOff>
                    <xdr:row>32</xdr:row>
                    <xdr:rowOff>295275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15</xdr:col>
                    <xdr:colOff>47625</xdr:colOff>
                    <xdr:row>32</xdr:row>
                    <xdr:rowOff>66675</xdr:rowOff>
                  </from>
                  <to>
                    <xdr:col>23</xdr:col>
                    <xdr:colOff>142875</xdr:colOff>
                    <xdr:row>32</xdr:row>
                    <xdr:rowOff>323850</xdr:rowOff>
                  </to>
                </anchor>
              </controlPr>
            </control>
          </mc:Choice>
        </mc:AlternateContent>
        <mc:AlternateContent xmlns:mc="http://schemas.openxmlformats.org/markup-compatibility/2006">
          <mc:Choice Requires="x14">
            <control shapeId="52239" r:id="rId18" name="Option Button 15">
              <controlPr defaultSize="0" autoFill="0" autoLine="0" autoPict="0">
                <anchor moveWithCells="1">
                  <from>
                    <xdr:col>9</xdr:col>
                    <xdr:colOff>66675</xdr:colOff>
                    <xdr:row>37</xdr:row>
                    <xdr:rowOff>76200</xdr:rowOff>
                  </from>
                  <to>
                    <xdr:col>12</xdr:col>
                    <xdr:colOff>38100</xdr:colOff>
                    <xdr:row>37</xdr:row>
                    <xdr:rowOff>247650</xdr:rowOff>
                  </to>
                </anchor>
              </controlPr>
            </control>
          </mc:Choice>
        </mc:AlternateContent>
        <mc:AlternateContent xmlns:mc="http://schemas.openxmlformats.org/markup-compatibility/2006">
          <mc:Choice Requires="x14">
            <control shapeId="52240" r:id="rId19" name="Option Button 16">
              <controlPr defaultSize="0" autoFill="0" autoLine="0" autoPict="0">
                <anchor moveWithCells="1">
                  <from>
                    <xdr:col>13</xdr:col>
                    <xdr:colOff>47625</xdr:colOff>
                    <xdr:row>37</xdr:row>
                    <xdr:rowOff>76200</xdr:rowOff>
                  </from>
                  <to>
                    <xdr:col>15</xdr:col>
                    <xdr:colOff>219075</xdr:colOff>
                    <xdr:row>37</xdr:row>
                    <xdr:rowOff>247650</xdr:rowOff>
                  </to>
                </anchor>
              </controlPr>
            </control>
          </mc:Choice>
        </mc:AlternateContent>
        <mc:AlternateContent xmlns:mc="http://schemas.openxmlformats.org/markup-compatibility/2006">
          <mc:Choice Requires="x14">
            <control shapeId="52241" r:id="rId20" name="Group Box 17">
              <controlPr defaultSize="0" autoFill="0" autoPict="0">
                <anchor moveWithCells="1">
                  <from>
                    <xdr:col>9</xdr:col>
                    <xdr:colOff>28575</xdr:colOff>
                    <xdr:row>37</xdr:row>
                    <xdr:rowOff>28575</xdr:rowOff>
                  </from>
                  <to>
                    <xdr:col>15</xdr:col>
                    <xdr:colOff>266700</xdr:colOff>
                    <xdr:row>37</xdr:row>
                    <xdr:rowOff>285750</xdr:rowOff>
                  </to>
                </anchor>
              </controlPr>
            </control>
          </mc:Choice>
        </mc:AlternateContent>
        <mc:AlternateContent xmlns:mc="http://schemas.openxmlformats.org/markup-compatibility/2006">
          <mc:Choice Requires="x14">
            <control shapeId="52242" r:id="rId21" name="Option Button 18">
              <controlPr defaultSize="0" autoFill="0" autoLine="0" autoPict="0">
                <anchor moveWithCells="1">
                  <from>
                    <xdr:col>20</xdr:col>
                    <xdr:colOff>66675</xdr:colOff>
                    <xdr:row>37</xdr:row>
                    <xdr:rowOff>66675</xdr:rowOff>
                  </from>
                  <to>
                    <xdr:col>23</xdr:col>
                    <xdr:colOff>38100</xdr:colOff>
                    <xdr:row>37</xdr:row>
                    <xdr:rowOff>304800</xdr:rowOff>
                  </to>
                </anchor>
              </controlPr>
            </control>
          </mc:Choice>
        </mc:AlternateContent>
        <mc:AlternateContent xmlns:mc="http://schemas.openxmlformats.org/markup-compatibility/2006">
          <mc:Choice Requires="x14">
            <control shapeId="52243" r:id="rId22" name="Option Button 19">
              <controlPr defaultSize="0" autoFill="0" autoLine="0" autoPict="0">
                <anchor moveWithCells="1">
                  <from>
                    <xdr:col>24</xdr:col>
                    <xdr:colOff>66675</xdr:colOff>
                    <xdr:row>37</xdr:row>
                    <xdr:rowOff>66675</xdr:rowOff>
                  </from>
                  <to>
                    <xdr:col>27</xdr:col>
                    <xdr:colOff>0</xdr:colOff>
                    <xdr:row>37</xdr:row>
                    <xdr:rowOff>304800</xdr:rowOff>
                  </to>
                </anchor>
              </controlPr>
            </control>
          </mc:Choice>
        </mc:AlternateContent>
        <mc:AlternateContent xmlns:mc="http://schemas.openxmlformats.org/markup-compatibility/2006">
          <mc:Choice Requires="x14">
            <control shapeId="52244" r:id="rId23" name="Group Box 20">
              <controlPr defaultSize="0" autoFill="0" autoPict="0">
                <anchor moveWithCells="1">
                  <from>
                    <xdr:col>20</xdr:col>
                    <xdr:colOff>0</xdr:colOff>
                    <xdr:row>37</xdr:row>
                    <xdr:rowOff>19050</xdr:rowOff>
                  </from>
                  <to>
                    <xdr:col>28</xdr:col>
                    <xdr:colOff>400050</xdr:colOff>
                    <xdr:row>37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12"/>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45" t="s">
        <v>96</v>
      </c>
      <c r="U2" s="246"/>
      <c r="V2" s="246"/>
      <c r="W2" s="246"/>
      <c r="X2" s="246"/>
      <c r="Y2" s="246"/>
      <c r="Z2" s="246"/>
      <c r="AA2" s="246"/>
      <c r="AB2" s="246"/>
      <c r="AC2" s="9"/>
    </row>
    <row r="3" spans="1:29" s="3" customFormat="1" ht="6.2" customHeight="1">
      <c r="A3" s="2"/>
      <c r="B3" s="2"/>
      <c r="C3" s="2"/>
      <c r="D3" s="2"/>
      <c r="E3" s="2"/>
      <c r="F3" s="2"/>
      <c r="G3" s="2"/>
      <c r="H3" s="2"/>
      <c r="I3" s="2"/>
      <c r="J3" s="13"/>
      <c r="K3" s="13"/>
      <c r="L3" s="13"/>
      <c r="M3" s="13"/>
      <c r="N3" s="13"/>
      <c r="O3" s="13"/>
      <c r="P3" s="13"/>
      <c r="Q3" s="13"/>
      <c r="R3" s="13"/>
      <c r="S3" s="4"/>
      <c r="T3" s="246"/>
      <c r="U3" s="246"/>
      <c r="V3" s="246"/>
      <c r="W3" s="246"/>
      <c r="X3" s="246"/>
      <c r="Y3" s="246"/>
      <c r="Z3" s="246"/>
      <c r="AA3" s="246"/>
      <c r="AB3" s="246"/>
      <c r="AC3" s="9"/>
    </row>
    <row r="4" spans="1:29" s="3" customFormat="1" ht="6.2" customHeight="1">
      <c r="A4" s="2"/>
      <c r="B4" s="2"/>
      <c r="C4" s="2"/>
      <c r="D4" s="2"/>
      <c r="E4" s="2"/>
      <c r="F4" s="2"/>
      <c r="G4" s="2"/>
      <c r="H4" s="2"/>
      <c r="I4" s="2"/>
      <c r="J4" s="13"/>
      <c r="K4" s="13"/>
      <c r="L4" s="13"/>
      <c r="M4" s="13"/>
      <c r="N4" s="13"/>
      <c r="O4" s="13"/>
      <c r="P4" s="13"/>
      <c r="Q4" s="13"/>
      <c r="R4" s="13"/>
      <c r="S4" s="4"/>
      <c r="T4" s="246"/>
      <c r="U4" s="246"/>
      <c r="V4" s="246"/>
      <c r="W4" s="246"/>
      <c r="X4" s="246"/>
      <c r="Y4" s="246"/>
      <c r="Z4" s="246"/>
      <c r="AA4" s="246"/>
      <c r="AB4" s="246"/>
      <c r="AC4" s="9"/>
    </row>
    <row r="5" spans="1:29" s="3" customFormat="1" ht="6.2" customHeight="1">
      <c r="A5" s="2"/>
      <c r="B5" s="2"/>
      <c r="C5" s="2"/>
      <c r="D5" s="2"/>
      <c r="E5" s="2"/>
      <c r="F5" s="2"/>
      <c r="G5" s="2"/>
      <c r="H5" s="2"/>
      <c r="I5" s="2"/>
      <c r="J5" s="13"/>
      <c r="K5" s="13"/>
      <c r="L5" s="13"/>
      <c r="M5" s="13"/>
      <c r="N5" s="13"/>
      <c r="O5" s="13"/>
      <c r="P5" s="13"/>
      <c r="Q5" s="13"/>
      <c r="R5" s="13"/>
      <c r="S5" s="4"/>
      <c r="T5" s="246"/>
      <c r="U5" s="246"/>
      <c r="V5" s="246"/>
      <c r="W5" s="246"/>
      <c r="X5" s="246"/>
      <c r="Y5" s="246"/>
      <c r="Z5" s="246"/>
      <c r="AA5" s="246"/>
      <c r="AB5" s="246"/>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47" t="str">
        <f>IF(NOT(J18=""),"COMSUITE Customer ID:" &amp; J18,"")</f>
        <v/>
      </c>
      <c r="K7" s="247"/>
      <c r="L7" s="247"/>
      <c r="M7" s="247"/>
      <c r="N7" s="247"/>
      <c r="O7" s="247"/>
      <c r="P7" s="247"/>
      <c r="Q7" s="247"/>
      <c r="R7" s="247"/>
      <c r="S7" s="247"/>
      <c r="T7" s="247"/>
      <c r="U7" s="247"/>
      <c r="V7" s="247"/>
      <c r="W7" s="247"/>
      <c r="X7" s="247"/>
      <c r="Y7" s="247"/>
      <c r="Z7" s="247"/>
      <c r="AA7" s="247"/>
      <c r="AB7" s="247"/>
      <c r="AC7" s="9"/>
    </row>
    <row r="8" spans="1:29" s="3" customFormat="1" ht="9" customHeight="1">
      <c r="A8" s="2"/>
      <c r="B8" s="2"/>
      <c r="C8" s="247" t="str">
        <f>IF(NOT(J15=""),"申込会社名:" &amp; J15,"")</f>
        <v/>
      </c>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9"/>
    </row>
    <row r="9" spans="1:29" s="3" customFormat="1" ht="20.100000000000001" customHeight="1">
      <c r="A9" s="248" t="s">
        <v>64</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9"/>
    </row>
    <row r="10" spans="1:29" s="3" customFormat="1" ht="20.100000000000001" customHeight="1">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104</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43" t="b">
        <v>0</v>
      </c>
      <c r="Z14" s="143" t="b">
        <v>0</v>
      </c>
      <c r="AA14" s="143" t="b">
        <v>0</v>
      </c>
      <c r="AB14" s="143" t="b">
        <v>0</v>
      </c>
    </row>
    <row r="15" spans="1:29" s="3" customFormat="1" ht="13.5" customHeight="1">
      <c r="A15" s="250" t="s">
        <v>116</v>
      </c>
      <c r="B15" s="250"/>
      <c r="C15" s="250"/>
      <c r="D15" s="250"/>
      <c r="E15" s="250"/>
      <c r="F15" s="250"/>
      <c r="G15" s="250"/>
      <c r="H15" s="250"/>
      <c r="I15" s="251"/>
      <c r="J15" s="352"/>
      <c r="K15" s="353"/>
      <c r="L15" s="353"/>
      <c r="M15" s="353"/>
      <c r="N15" s="353"/>
      <c r="O15" s="353"/>
      <c r="P15" s="353"/>
      <c r="Q15" s="353"/>
      <c r="R15" s="353"/>
      <c r="S15" s="353"/>
      <c r="T15" s="353"/>
      <c r="U15" s="353"/>
      <c r="V15" s="353"/>
      <c r="W15" s="353"/>
      <c r="X15" s="353"/>
      <c r="Y15" s="353"/>
      <c r="Z15" s="353"/>
      <c r="AA15" s="353"/>
      <c r="AB15" s="354"/>
      <c r="AC15" s="9"/>
    </row>
    <row r="16" spans="1:29" s="3" customFormat="1" ht="13.5" customHeight="1">
      <c r="A16" s="250"/>
      <c r="B16" s="250"/>
      <c r="C16" s="250"/>
      <c r="D16" s="250"/>
      <c r="E16" s="250"/>
      <c r="F16" s="250"/>
      <c r="G16" s="250"/>
      <c r="H16" s="250"/>
      <c r="I16" s="251"/>
      <c r="J16" s="355"/>
      <c r="K16" s="356"/>
      <c r="L16" s="356"/>
      <c r="M16" s="356"/>
      <c r="N16" s="356"/>
      <c r="O16" s="356"/>
      <c r="P16" s="356"/>
      <c r="Q16" s="356"/>
      <c r="R16" s="356"/>
      <c r="S16" s="356"/>
      <c r="T16" s="356"/>
      <c r="U16" s="356"/>
      <c r="V16" s="356"/>
      <c r="W16" s="356"/>
      <c r="X16" s="356"/>
      <c r="Y16" s="356"/>
      <c r="Z16" s="356"/>
      <c r="AA16" s="356"/>
      <c r="AB16" s="357"/>
      <c r="AC16" s="9"/>
    </row>
    <row r="17" spans="1:38" s="3" customFormat="1" ht="12" customHeight="1">
      <c r="A17" s="52" t="s">
        <v>28</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50" t="s">
        <v>115</v>
      </c>
      <c r="B18" s="252"/>
      <c r="C18" s="252"/>
      <c r="D18" s="252"/>
      <c r="E18" s="252"/>
      <c r="F18" s="252"/>
      <c r="G18" s="252"/>
      <c r="H18" s="252"/>
      <c r="I18" s="253"/>
      <c r="J18" s="361"/>
      <c r="K18" s="362"/>
      <c r="L18" s="362"/>
      <c r="M18" s="362"/>
      <c r="N18" s="362"/>
      <c r="O18" s="362"/>
      <c r="P18" s="362"/>
      <c r="Q18" s="362"/>
      <c r="R18" s="362"/>
      <c r="S18" s="362"/>
      <c r="T18" s="362"/>
      <c r="U18" s="362"/>
      <c r="V18" s="362"/>
      <c r="W18" s="362"/>
      <c r="X18" s="362"/>
      <c r="Y18" s="362"/>
      <c r="Z18" s="362"/>
      <c r="AA18" s="362"/>
      <c r="AB18" s="363"/>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134" t="s">
        <v>63</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254" t="s">
        <v>108</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9"/>
    </row>
    <row r="23" spans="1:38" s="3" customFormat="1" ht="12.75" customHeight="1">
      <c r="A23" s="254"/>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9"/>
    </row>
    <row r="24" spans="1:38" s="3" customFormat="1" ht="12.75" customHeight="1">
      <c r="A24" s="254"/>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119</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222">
        <v>1</v>
      </c>
      <c r="B28" s="343" t="s">
        <v>30</v>
      </c>
      <c r="C28" s="344"/>
      <c r="D28" s="344"/>
      <c r="E28" s="344"/>
      <c r="F28" s="344"/>
      <c r="G28" s="344"/>
      <c r="H28" s="344"/>
      <c r="I28" s="344"/>
      <c r="J28" s="145"/>
      <c r="K28" s="145"/>
      <c r="L28" s="145"/>
      <c r="M28" s="145"/>
      <c r="N28" s="145"/>
      <c r="O28" s="145"/>
      <c r="P28" s="145"/>
      <c r="Q28" s="147">
        <v>0</v>
      </c>
      <c r="R28" s="147">
        <v>0</v>
      </c>
      <c r="S28" s="147" t="b">
        <v>0</v>
      </c>
      <c r="T28" s="147" t="b">
        <v>0</v>
      </c>
      <c r="U28" s="147" t="b">
        <v>0</v>
      </c>
      <c r="V28" s="147" t="b">
        <v>0</v>
      </c>
      <c r="W28" s="32" t="b">
        <v>0</v>
      </c>
      <c r="X28" s="32" t="b">
        <v>0</v>
      </c>
      <c r="Y28" s="167" t="b">
        <v>0</v>
      </c>
      <c r="Z28" s="167" t="b">
        <v>0</v>
      </c>
      <c r="AA28" s="167" t="b">
        <v>0</v>
      </c>
      <c r="AB28" s="33" t="b">
        <v>0</v>
      </c>
      <c r="AC28" s="9"/>
    </row>
    <row r="29" spans="1:38" s="3" customFormat="1" ht="30" customHeight="1">
      <c r="A29" s="223"/>
      <c r="B29" s="29"/>
      <c r="C29" s="225" t="s">
        <v>31</v>
      </c>
      <c r="D29" s="225"/>
      <c r="E29" s="225"/>
      <c r="F29" s="225"/>
      <c r="G29" s="225"/>
      <c r="H29" s="225"/>
      <c r="I29" s="225"/>
      <c r="J29" s="12"/>
      <c r="K29" s="31"/>
      <c r="L29" s="226" t="s">
        <v>152</v>
      </c>
      <c r="M29" s="227"/>
      <c r="N29" s="227"/>
      <c r="O29" s="227"/>
      <c r="P29" s="2"/>
      <c r="Q29" s="225" t="s">
        <v>33</v>
      </c>
      <c r="R29" s="228"/>
      <c r="S29" s="228"/>
      <c r="T29" s="228"/>
      <c r="U29" s="228"/>
      <c r="V29" s="228"/>
      <c r="W29" s="228"/>
      <c r="X29" s="228"/>
      <c r="Y29" s="226" t="s">
        <v>155</v>
      </c>
      <c r="Z29" s="229"/>
      <c r="AA29" s="229"/>
      <c r="AB29" s="230"/>
      <c r="AC29" s="9"/>
      <c r="AD29" s="14"/>
      <c r="AE29" s="14"/>
      <c r="AF29" s="14"/>
      <c r="AG29" s="14"/>
      <c r="AH29" s="14"/>
      <c r="AI29" s="14"/>
      <c r="AJ29" s="14"/>
      <c r="AK29" s="14"/>
      <c r="AL29" s="14"/>
    </row>
    <row r="30" spans="1:38" s="3" customFormat="1" ht="30" customHeight="1">
      <c r="A30" s="223"/>
      <c r="B30" s="29"/>
      <c r="C30" s="225" t="s">
        <v>32</v>
      </c>
      <c r="D30" s="225"/>
      <c r="E30" s="225"/>
      <c r="F30" s="225"/>
      <c r="G30" s="225"/>
      <c r="H30" s="225"/>
      <c r="I30" s="225"/>
      <c r="J30" s="12"/>
      <c r="K30" s="113"/>
      <c r="L30" s="226" t="s">
        <v>153</v>
      </c>
      <c r="M30" s="231"/>
      <c r="N30" s="231"/>
      <c r="O30" s="231"/>
      <c r="P30" s="116"/>
      <c r="Q30" s="225" t="s">
        <v>34</v>
      </c>
      <c r="R30" s="228"/>
      <c r="S30" s="228"/>
      <c r="T30" s="228"/>
      <c r="U30" s="228"/>
      <c r="V30" s="228"/>
      <c r="W30" s="228"/>
      <c r="X30" s="228"/>
      <c r="Y30" s="226" t="s">
        <v>156</v>
      </c>
      <c r="Z30" s="229"/>
      <c r="AA30" s="229"/>
      <c r="AB30" s="230"/>
      <c r="AC30" s="9"/>
      <c r="AD30" s="14"/>
      <c r="AE30" s="14"/>
      <c r="AF30" s="14"/>
      <c r="AG30" s="14"/>
      <c r="AH30" s="14"/>
      <c r="AI30" s="14"/>
      <c r="AJ30" s="14"/>
      <c r="AK30" s="14"/>
      <c r="AL30" s="14"/>
    </row>
    <row r="31" spans="1:38" s="3" customFormat="1" ht="30" customHeight="1">
      <c r="A31" s="223"/>
      <c r="B31" s="29"/>
      <c r="C31" s="225" t="s">
        <v>92</v>
      </c>
      <c r="D31" s="225"/>
      <c r="E31" s="225"/>
      <c r="F31" s="225"/>
      <c r="G31" s="225"/>
      <c r="H31" s="225"/>
      <c r="I31" s="225"/>
      <c r="J31" s="225"/>
      <c r="K31" s="225"/>
      <c r="L31" s="226" t="s">
        <v>154</v>
      </c>
      <c r="M31" s="229"/>
      <c r="N31" s="229"/>
      <c r="O31" s="229"/>
      <c r="P31" s="2"/>
      <c r="Q31" s="232" t="s">
        <v>35</v>
      </c>
      <c r="R31" s="228"/>
      <c r="S31" s="228"/>
      <c r="T31" s="228"/>
      <c r="U31" s="228"/>
      <c r="V31" s="228"/>
      <c r="W31" s="228"/>
      <c r="X31" s="228"/>
      <c r="Y31" s="226" t="s">
        <v>143</v>
      </c>
      <c r="Z31" s="229"/>
      <c r="AA31" s="229"/>
      <c r="AB31" s="230"/>
      <c r="AC31" s="9"/>
    </row>
    <row r="32" spans="1:38" s="3" customFormat="1" ht="33" customHeight="1">
      <c r="A32" s="223"/>
      <c r="B32" s="146"/>
      <c r="C32" s="232" t="s">
        <v>196</v>
      </c>
      <c r="D32" s="225"/>
      <c r="E32" s="225"/>
      <c r="F32" s="225"/>
      <c r="G32" s="225"/>
      <c r="H32" s="225"/>
      <c r="I32" s="225"/>
      <c r="J32" s="225"/>
      <c r="K32" s="225"/>
      <c r="L32" s="226" t="s">
        <v>154</v>
      </c>
      <c r="M32" s="229"/>
      <c r="N32" s="229"/>
      <c r="O32" s="229"/>
      <c r="P32" s="2"/>
      <c r="Q32" s="225" t="s">
        <v>197</v>
      </c>
      <c r="R32" s="225"/>
      <c r="S32" s="225"/>
      <c r="T32" s="225"/>
      <c r="U32" s="225"/>
      <c r="V32" s="225"/>
      <c r="W32" s="225"/>
      <c r="X32" s="225"/>
      <c r="Y32" s="226" t="s">
        <v>158</v>
      </c>
      <c r="Z32" s="226"/>
      <c r="AA32" s="226"/>
      <c r="AB32" s="264"/>
      <c r="AC32" s="9"/>
    </row>
    <row r="33" spans="1:38" s="3" customFormat="1" ht="30" customHeight="1">
      <c r="A33" s="223"/>
      <c r="B33" s="146"/>
      <c r="C33" s="232" t="s">
        <v>164</v>
      </c>
      <c r="D33" s="225"/>
      <c r="E33" s="225"/>
      <c r="F33" s="225"/>
      <c r="G33" s="225"/>
      <c r="H33" s="225"/>
      <c r="I33" s="225"/>
      <c r="J33" s="225"/>
      <c r="K33" s="225"/>
      <c r="L33" s="263" t="s">
        <v>146</v>
      </c>
      <c r="M33" s="263"/>
      <c r="N33" s="263"/>
      <c r="O33" s="263"/>
      <c r="P33" s="30"/>
      <c r="Q33" s="232" t="s">
        <v>163</v>
      </c>
      <c r="R33" s="225"/>
      <c r="S33" s="225"/>
      <c r="T33" s="225"/>
      <c r="U33" s="225"/>
      <c r="V33" s="225"/>
      <c r="W33" s="225"/>
      <c r="X33" s="225"/>
      <c r="Y33" s="263" t="s">
        <v>157</v>
      </c>
      <c r="Z33" s="263"/>
      <c r="AA33" s="263"/>
      <c r="AB33" s="265"/>
      <c r="AC33" s="9"/>
    </row>
    <row r="34" spans="1:38" s="3" customFormat="1" ht="12.75" customHeight="1">
      <c r="A34" s="223"/>
      <c r="B34" s="235" t="s">
        <v>3</v>
      </c>
      <c r="C34" s="236" t="s">
        <v>65</v>
      </c>
      <c r="D34" s="237"/>
      <c r="E34" s="237"/>
      <c r="F34" s="237"/>
      <c r="G34" s="237"/>
      <c r="H34" s="237"/>
      <c r="I34" s="237"/>
      <c r="J34" s="358"/>
      <c r="K34" s="359"/>
      <c r="L34" s="359"/>
      <c r="M34" s="359"/>
      <c r="N34" s="359"/>
      <c r="O34" s="359"/>
      <c r="P34" s="360"/>
      <c r="Q34" s="257" t="s">
        <v>72</v>
      </c>
      <c r="R34" s="258"/>
      <c r="S34" s="258"/>
      <c r="T34" s="258"/>
      <c r="U34" s="258"/>
      <c r="V34" s="258"/>
      <c r="W34" s="259"/>
      <c r="X34" s="364">
        <v>1</v>
      </c>
      <c r="Y34" s="220" t="s">
        <v>38</v>
      </c>
      <c r="Z34" s="220"/>
      <c r="AA34" s="220" t="s">
        <v>39</v>
      </c>
      <c r="AB34" s="233"/>
    </row>
    <row r="35" spans="1:38" s="3" customFormat="1" ht="12.75" customHeight="1">
      <c r="A35" s="223"/>
      <c r="B35" s="235"/>
      <c r="C35" s="255"/>
      <c r="D35" s="256"/>
      <c r="E35" s="256"/>
      <c r="F35" s="256"/>
      <c r="G35" s="256"/>
      <c r="H35" s="256"/>
      <c r="I35" s="256"/>
      <c r="J35" s="361"/>
      <c r="K35" s="362"/>
      <c r="L35" s="362"/>
      <c r="M35" s="362"/>
      <c r="N35" s="362"/>
      <c r="O35" s="362"/>
      <c r="P35" s="363"/>
      <c r="Q35" s="260"/>
      <c r="R35" s="261"/>
      <c r="S35" s="261"/>
      <c r="T35" s="261"/>
      <c r="U35" s="261"/>
      <c r="V35" s="261"/>
      <c r="W35" s="262"/>
      <c r="X35" s="365"/>
      <c r="Y35" s="221"/>
      <c r="Z35" s="221"/>
      <c r="AA35" s="221"/>
      <c r="AB35" s="234"/>
    </row>
    <row r="36" spans="1:38" s="3" customFormat="1" ht="12.75" customHeight="1">
      <c r="A36" s="223"/>
      <c r="B36" s="235" t="s">
        <v>0</v>
      </c>
      <c r="C36" s="236" t="s">
        <v>69</v>
      </c>
      <c r="D36" s="237"/>
      <c r="E36" s="237"/>
      <c r="F36" s="237"/>
      <c r="G36" s="237"/>
      <c r="H36" s="237"/>
      <c r="I36" s="238"/>
      <c r="J36" s="367"/>
      <c r="K36" s="315"/>
      <c r="L36" s="315"/>
      <c r="M36" s="315"/>
      <c r="N36" s="315"/>
      <c r="O36" s="315"/>
      <c r="P36" s="315"/>
      <c r="Q36" s="315"/>
      <c r="R36" s="315"/>
      <c r="S36" s="315"/>
      <c r="T36" s="315"/>
      <c r="U36" s="315"/>
      <c r="V36" s="315"/>
      <c r="W36" s="315"/>
      <c r="X36" s="315"/>
      <c r="Y36" s="315"/>
      <c r="Z36" s="315"/>
      <c r="AA36" s="315"/>
      <c r="AB36" s="368"/>
      <c r="AC36" s="9"/>
    </row>
    <row r="37" spans="1:38" s="3" customFormat="1" ht="12.75" customHeight="1">
      <c r="A37" s="223"/>
      <c r="B37" s="235"/>
      <c r="C37" s="239"/>
      <c r="D37" s="240"/>
      <c r="E37" s="240"/>
      <c r="F37" s="240"/>
      <c r="G37" s="240"/>
      <c r="H37" s="240"/>
      <c r="I37" s="241"/>
      <c r="J37" s="369"/>
      <c r="K37" s="370"/>
      <c r="L37" s="370"/>
      <c r="M37" s="370"/>
      <c r="N37" s="370"/>
      <c r="O37" s="370"/>
      <c r="P37" s="370"/>
      <c r="Q37" s="370"/>
      <c r="R37" s="370"/>
      <c r="S37" s="370"/>
      <c r="T37" s="370"/>
      <c r="U37" s="370"/>
      <c r="V37" s="370"/>
      <c r="W37" s="370"/>
      <c r="X37" s="370"/>
      <c r="Y37" s="370"/>
      <c r="Z37" s="370"/>
      <c r="AA37" s="370"/>
      <c r="AB37" s="371"/>
      <c r="AC37" s="9"/>
    </row>
    <row r="38" spans="1:38" s="3" customFormat="1" ht="39" customHeight="1">
      <c r="A38" s="223"/>
      <c r="B38" s="114" t="s">
        <v>1</v>
      </c>
      <c r="C38" s="188" t="s">
        <v>70</v>
      </c>
      <c r="D38" s="189"/>
      <c r="E38" s="189"/>
      <c r="F38" s="189"/>
      <c r="G38" s="189"/>
      <c r="H38" s="189"/>
      <c r="I38" s="190"/>
      <c r="J38" s="72" t="b">
        <v>0</v>
      </c>
      <c r="K38" s="180" t="s">
        <v>147</v>
      </c>
      <c r="L38" s="180"/>
      <c r="M38" s="180"/>
      <c r="N38" s="168"/>
      <c r="O38" s="180" t="s">
        <v>159</v>
      </c>
      <c r="P38" s="180"/>
      <c r="Q38" s="170" t="s">
        <v>2</v>
      </c>
      <c r="R38" s="181" t="s">
        <v>177</v>
      </c>
      <c r="S38" s="182"/>
      <c r="T38" s="183"/>
      <c r="U38" s="172">
        <v>2</v>
      </c>
      <c r="V38" s="184" t="s">
        <v>149</v>
      </c>
      <c r="W38" s="179"/>
      <c r="X38" s="179"/>
      <c r="Y38" s="62"/>
      <c r="Z38" s="179" t="s">
        <v>167</v>
      </c>
      <c r="AA38" s="179"/>
      <c r="AB38" s="179"/>
      <c r="AC38" s="9"/>
      <c r="AD38" s="16"/>
      <c r="AE38" s="16"/>
      <c r="AF38" s="16"/>
      <c r="AG38" s="16"/>
      <c r="AH38" s="16"/>
      <c r="AI38" s="16"/>
      <c r="AJ38" s="16"/>
      <c r="AK38" s="16"/>
      <c r="AL38" s="16"/>
    </row>
    <row r="39" spans="1:38" s="3" customFormat="1" ht="25.5" customHeight="1">
      <c r="A39" s="223"/>
      <c r="B39" s="114" t="s">
        <v>150</v>
      </c>
      <c r="C39" s="188" t="s">
        <v>174</v>
      </c>
      <c r="D39" s="189"/>
      <c r="E39" s="189"/>
      <c r="F39" s="189"/>
      <c r="G39" s="189"/>
      <c r="H39" s="189"/>
      <c r="I39" s="190"/>
      <c r="J39" s="345"/>
      <c r="K39" s="346"/>
      <c r="L39" s="346"/>
      <c r="M39" s="346"/>
      <c r="N39" s="346"/>
      <c r="O39" s="346"/>
      <c r="P39" s="346"/>
      <c r="Q39" s="346"/>
      <c r="R39" s="346"/>
      <c r="S39" s="346"/>
      <c r="T39" s="346"/>
      <c r="U39" s="346"/>
      <c r="V39" s="346"/>
      <c r="W39" s="346"/>
      <c r="X39" s="346"/>
      <c r="Y39" s="346"/>
      <c r="Z39" s="346"/>
      <c r="AA39" s="346"/>
      <c r="AB39" s="347"/>
      <c r="AC39" s="9"/>
      <c r="AD39" s="16"/>
      <c r="AE39" s="45"/>
      <c r="AF39" s="16"/>
      <c r="AG39" s="16"/>
      <c r="AH39" s="16"/>
      <c r="AI39" s="16"/>
      <c r="AJ39" s="16"/>
      <c r="AK39" s="16"/>
      <c r="AL39" s="16"/>
    </row>
    <row r="40" spans="1:38" s="3" customFormat="1" ht="25.5" customHeight="1">
      <c r="A40" s="223"/>
      <c r="B40" s="173" t="s">
        <v>160</v>
      </c>
      <c r="C40" s="185" t="s">
        <v>162</v>
      </c>
      <c r="D40" s="186"/>
      <c r="E40" s="186"/>
      <c r="F40" s="186"/>
      <c r="G40" s="186"/>
      <c r="H40" s="186"/>
      <c r="I40" s="187"/>
      <c r="J40" s="336" t="s">
        <v>170</v>
      </c>
      <c r="K40" s="337"/>
      <c r="L40" s="337"/>
      <c r="M40" s="338"/>
      <c r="N40" s="339"/>
      <c r="O40" s="339"/>
      <c r="P40" s="339"/>
      <c r="Q40" s="339"/>
      <c r="R40" s="339"/>
      <c r="S40" s="339"/>
      <c r="T40" s="339"/>
      <c r="U40" s="339"/>
      <c r="V40" s="339"/>
      <c r="W40" s="339"/>
      <c r="X40" s="339"/>
      <c r="Y40" s="339"/>
      <c r="Z40" s="339"/>
      <c r="AA40" s="339"/>
      <c r="AB40" s="340"/>
      <c r="AC40" s="9"/>
      <c r="AD40" s="16"/>
      <c r="AE40" s="45"/>
      <c r="AF40" s="16"/>
      <c r="AG40" s="16"/>
      <c r="AH40" s="16"/>
      <c r="AI40" s="16"/>
      <c r="AJ40" s="16"/>
      <c r="AK40" s="16"/>
      <c r="AL40" s="16"/>
    </row>
    <row r="41" spans="1:38" s="3" customFormat="1" ht="27" customHeight="1">
      <c r="A41" s="223"/>
      <c r="B41" s="242" t="s">
        <v>178</v>
      </c>
      <c r="C41" s="191" t="s">
        <v>36</v>
      </c>
      <c r="D41" s="192"/>
      <c r="E41" s="193"/>
      <c r="F41" s="194" t="s">
        <v>93</v>
      </c>
      <c r="G41" s="195"/>
      <c r="H41" s="195"/>
      <c r="I41" s="196"/>
      <c r="J41" s="197" t="s">
        <v>61</v>
      </c>
      <c r="K41" s="198"/>
      <c r="L41" s="199"/>
      <c r="M41" s="191" t="s">
        <v>105</v>
      </c>
      <c r="N41" s="200"/>
      <c r="O41" s="200"/>
      <c r="P41" s="200"/>
      <c r="Q41" s="200"/>
      <c r="R41" s="193"/>
      <c r="S41" s="191" t="s">
        <v>91</v>
      </c>
      <c r="T41" s="192"/>
      <c r="U41" s="192"/>
      <c r="V41" s="192"/>
      <c r="W41" s="201" t="s">
        <v>111</v>
      </c>
      <c r="X41" s="202"/>
      <c r="Y41" s="203"/>
      <c r="Z41" s="192" t="s">
        <v>71</v>
      </c>
      <c r="AA41" s="192"/>
      <c r="AB41" s="193"/>
      <c r="AC41" s="9"/>
      <c r="AD41" s="16"/>
      <c r="AE41" s="16"/>
      <c r="AF41" s="16"/>
      <c r="AG41" s="16"/>
      <c r="AH41" s="16"/>
      <c r="AI41" s="16"/>
      <c r="AJ41" s="16"/>
      <c r="AK41" s="16"/>
      <c r="AL41" s="16"/>
    </row>
    <row r="42" spans="1:38" s="3" customFormat="1" ht="27" customHeight="1">
      <c r="A42" s="223"/>
      <c r="B42" s="243"/>
      <c r="C42" s="267" t="s">
        <v>13</v>
      </c>
      <c r="D42" s="268"/>
      <c r="E42" s="269"/>
      <c r="F42" s="270" t="s">
        <v>23</v>
      </c>
      <c r="G42" s="271"/>
      <c r="H42" s="271"/>
      <c r="I42" s="272"/>
      <c r="J42" s="273" t="s">
        <v>14</v>
      </c>
      <c r="K42" s="274"/>
      <c r="L42" s="275"/>
      <c r="M42" s="276" t="s">
        <v>22</v>
      </c>
      <c r="N42" s="277"/>
      <c r="O42" s="277"/>
      <c r="P42" s="277"/>
      <c r="Q42" s="277"/>
      <c r="R42" s="278"/>
      <c r="S42" s="279" t="s">
        <v>16</v>
      </c>
      <c r="T42" s="280"/>
      <c r="U42" s="280"/>
      <c r="V42" s="280"/>
      <c r="W42" s="281" t="s">
        <v>110</v>
      </c>
      <c r="X42" s="204"/>
      <c r="Y42" s="205"/>
      <c r="Z42" s="204" t="s">
        <v>17</v>
      </c>
      <c r="AA42" s="204"/>
      <c r="AB42" s="205"/>
      <c r="AC42" s="9"/>
      <c r="AD42" s="16"/>
      <c r="AE42" s="16"/>
      <c r="AF42" s="16"/>
      <c r="AG42" s="16"/>
      <c r="AH42" s="16"/>
      <c r="AI42" s="16"/>
      <c r="AJ42" s="16"/>
      <c r="AK42" s="16"/>
      <c r="AL42" s="16"/>
    </row>
    <row r="43" spans="1:38" s="3" customFormat="1" ht="32.1" customHeight="1">
      <c r="A43" s="223"/>
      <c r="B43" s="243"/>
      <c r="C43" s="351" t="s">
        <v>94</v>
      </c>
      <c r="D43" s="207"/>
      <c r="E43" s="208"/>
      <c r="F43" s="209" t="s">
        <v>99</v>
      </c>
      <c r="G43" s="210"/>
      <c r="H43" s="210"/>
      <c r="I43" s="211"/>
      <c r="J43" s="212"/>
      <c r="K43" s="212"/>
      <c r="L43" s="213"/>
      <c r="M43" s="214"/>
      <c r="N43" s="215"/>
      <c r="O43" s="215"/>
      <c r="P43" s="215"/>
      <c r="Q43" s="215"/>
      <c r="R43" s="216"/>
      <c r="S43" s="215"/>
      <c r="T43" s="215"/>
      <c r="U43" s="215"/>
      <c r="V43" s="217"/>
      <c r="W43" s="206" t="s">
        <v>94</v>
      </c>
      <c r="X43" s="207"/>
      <c r="Y43" s="208"/>
      <c r="Z43" s="217"/>
      <c r="AA43" s="215"/>
      <c r="AB43" s="216"/>
      <c r="AC43" s="9"/>
      <c r="AD43" s="16"/>
      <c r="AE43" s="45"/>
      <c r="AF43" s="16"/>
      <c r="AG43" s="16"/>
      <c r="AH43" s="16"/>
      <c r="AI43" s="16"/>
      <c r="AJ43" s="16"/>
      <c r="AK43" s="16"/>
      <c r="AL43" s="16"/>
    </row>
    <row r="44" spans="1:38" s="3" customFormat="1" ht="32.1" customHeight="1">
      <c r="A44" s="223"/>
      <c r="B44" s="243"/>
      <c r="C44" s="206" t="s">
        <v>101</v>
      </c>
      <c r="D44" s="207"/>
      <c r="E44" s="208"/>
      <c r="F44" s="366" t="s">
        <v>99</v>
      </c>
      <c r="G44" s="210"/>
      <c r="H44" s="210"/>
      <c r="I44" s="211"/>
      <c r="J44" s="212"/>
      <c r="K44" s="212"/>
      <c r="L44" s="213"/>
      <c r="M44" s="214"/>
      <c r="N44" s="215"/>
      <c r="O44" s="215"/>
      <c r="P44" s="215"/>
      <c r="Q44" s="215"/>
      <c r="R44" s="216"/>
      <c r="S44" s="215"/>
      <c r="T44" s="215"/>
      <c r="U44" s="215"/>
      <c r="V44" s="217"/>
      <c r="W44" s="206" t="s">
        <v>94</v>
      </c>
      <c r="X44" s="207"/>
      <c r="Y44" s="208"/>
      <c r="Z44" s="217"/>
      <c r="AA44" s="215"/>
      <c r="AB44" s="216"/>
      <c r="AC44" s="9"/>
      <c r="AD44" s="16"/>
      <c r="AE44" s="45"/>
      <c r="AF44" s="16"/>
      <c r="AG44" s="16"/>
      <c r="AH44" s="16"/>
      <c r="AI44" s="16"/>
      <c r="AJ44" s="16"/>
      <c r="AK44" s="16"/>
      <c r="AL44" s="16"/>
    </row>
    <row r="45" spans="1:38" s="3" customFormat="1" ht="32.1" customHeight="1">
      <c r="A45" s="224"/>
      <c r="B45" s="244"/>
      <c r="C45" s="206" t="s">
        <v>95</v>
      </c>
      <c r="D45" s="207"/>
      <c r="E45" s="208"/>
      <c r="F45" s="366" t="s">
        <v>99</v>
      </c>
      <c r="G45" s="210"/>
      <c r="H45" s="210"/>
      <c r="I45" s="211"/>
      <c r="J45" s="212"/>
      <c r="K45" s="212"/>
      <c r="L45" s="213"/>
      <c r="M45" s="214"/>
      <c r="N45" s="215"/>
      <c r="O45" s="215"/>
      <c r="P45" s="215"/>
      <c r="Q45" s="215"/>
      <c r="R45" s="216"/>
      <c r="S45" s="215"/>
      <c r="T45" s="215"/>
      <c r="U45" s="215"/>
      <c r="V45" s="215"/>
      <c r="W45" s="206" t="s">
        <v>94</v>
      </c>
      <c r="X45" s="207"/>
      <c r="Y45" s="208"/>
      <c r="Z45" s="217"/>
      <c r="AA45" s="215"/>
      <c r="AB45" s="216"/>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s="3" customFormat="1" ht="18" customHeight="1">
      <c r="A47" s="222">
        <v>2</v>
      </c>
      <c r="B47" s="343" t="s">
        <v>30</v>
      </c>
      <c r="C47" s="344"/>
      <c r="D47" s="344"/>
      <c r="E47" s="344"/>
      <c r="F47" s="344"/>
      <c r="G47" s="344"/>
      <c r="H47" s="344"/>
      <c r="I47" s="344"/>
      <c r="J47" s="145"/>
      <c r="K47" s="145"/>
      <c r="L47" s="145"/>
      <c r="M47" s="145"/>
      <c r="N47" s="145"/>
      <c r="O47" s="145"/>
      <c r="P47" s="145"/>
      <c r="Q47" s="147">
        <v>0</v>
      </c>
      <c r="R47" s="147">
        <v>0</v>
      </c>
      <c r="S47" s="147" t="b">
        <v>0</v>
      </c>
      <c r="T47" s="147" t="b">
        <v>0</v>
      </c>
      <c r="U47" s="147" t="b">
        <v>0</v>
      </c>
      <c r="V47" s="147" t="b">
        <v>0</v>
      </c>
      <c r="W47" s="32" t="b">
        <v>0</v>
      </c>
      <c r="X47" s="32" t="b">
        <v>0</v>
      </c>
      <c r="Y47" s="167" t="b">
        <v>0</v>
      </c>
      <c r="Z47" s="167" t="b">
        <v>0</v>
      </c>
      <c r="AA47" s="167" t="b">
        <v>0</v>
      </c>
      <c r="AB47" s="33" t="b">
        <v>0</v>
      </c>
      <c r="AC47" s="9"/>
    </row>
    <row r="48" spans="1:38" s="3" customFormat="1" ht="30" customHeight="1">
      <c r="A48" s="223"/>
      <c r="B48" s="29"/>
      <c r="C48" s="225" t="s">
        <v>37</v>
      </c>
      <c r="D48" s="225"/>
      <c r="E48" s="225"/>
      <c r="F48" s="225"/>
      <c r="G48" s="225"/>
      <c r="H48" s="225"/>
      <c r="I48" s="225"/>
      <c r="J48" s="12"/>
      <c r="K48" s="31"/>
      <c r="L48" s="226" t="s">
        <v>152</v>
      </c>
      <c r="M48" s="227"/>
      <c r="N48" s="227"/>
      <c r="O48" s="227"/>
      <c r="P48" s="2"/>
      <c r="Q48" s="225" t="s">
        <v>33</v>
      </c>
      <c r="R48" s="228"/>
      <c r="S48" s="228"/>
      <c r="T48" s="228"/>
      <c r="U48" s="228"/>
      <c r="V48" s="228"/>
      <c r="W48" s="228"/>
      <c r="X48" s="228"/>
      <c r="Y48" s="226" t="s">
        <v>155</v>
      </c>
      <c r="Z48" s="229"/>
      <c r="AA48" s="229"/>
      <c r="AB48" s="230"/>
      <c r="AC48" s="9"/>
      <c r="AD48" s="14"/>
      <c r="AE48" s="14"/>
      <c r="AF48" s="14"/>
      <c r="AG48" s="14"/>
      <c r="AH48" s="14"/>
      <c r="AI48" s="14"/>
      <c r="AJ48" s="14"/>
      <c r="AK48" s="14"/>
      <c r="AL48" s="14"/>
    </row>
    <row r="49" spans="1:40" s="3" customFormat="1" ht="30" customHeight="1">
      <c r="A49" s="223"/>
      <c r="B49" s="29"/>
      <c r="C49" s="225" t="s">
        <v>32</v>
      </c>
      <c r="D49" s="225"/>
      <c r="E49" s="225"/>
      <c r="F49" s="225"/>
      <c r="G49" s="225"/>
      <c r="H49" s="225"/>
      <c r="I49" s="225"/>
      <c r="J49" s="12"/>
      <c r="K49" s="113"/>
      <c r="L49" s="226" t="s">
        <v>153</v>
      </c>
      <c r="M49" s="231"/>
      <c r="N49" s="231"/>
      <c r="O49" s="231"/>
      <c r="P49" s="116"/>
      <c r="Q49" s="225" t="s">
        <v>34</v>
      </c>
      <c r="R49" s="228"/>
      <c r="S49" s="228"/>
      <c r="T49" s="228"/>
      <c r="U49" s="228"/>
      <c r="V49" s="228"/>
      <c r="W49" s="228"/>
      <c r="X49" s="228"/>
      <c r="Y49" s="226" t="s">
        <v>156</v>
      </c>
      <c r="Z49" s="229"/>
      <c r="AA49" s="229"/>
      <c r="AB49" s="230"/>
      <c r="AC49" s="9"/>
      <c r="AD49" s="14"/>
      <c r="AE49" s="14"/>
      <c r="AF49" s="14"/>
      <c r="AG49" s="14"/>
      <c r="AH49" s="14"/>
      <c r="AI49" s="14"/>
      <c r="AJ49" s="14"/>
      <c r="AK49" s="14"/>
      <c r="AL49" s="14"/>
    </row>
    <row r="50" spans="1:40" s="3" customFormat="1" ht="30" customHeight="1">
      <c r="A50" s="223"/>
      <c r="B50" s="29"/>
      <c r="C50" s="225" t="s">
        <v>92</v>
      </c>
      <c r="D50" s="225"/>
      <c r="E50" s="225"/>
      <c r="F50" s="225"/>
      <c r="G50" s="225"/>
      <c r="H50" s="225"/>
      <c r="I50" s="225"/>
      <c r="J50" s="225"/>
      <c r="K50" s="225"/>
      <c r="L50" s="226" t="s">
        <v>154</v>
      </c>
      <c r="M50" s="229"/>
      <c r="N50" s="229"/>
      <c r="O50" s="229"/>
      <c r="P50" s="2"/>
      <c r="Q50" s="225" t="s">
        <v>40</v>
      </c>
      <c r="R50" s="228"/>
      <c r="S50" s="228"/>
      <c r="T50" s="228"/>
      <c r="U50" s="228"/>
      <c r="V50" s="228"/>
      <c r="W50" s="228"/>
      <c r="X50" s="228"/>
      <c r="Y50" s="226" t="s">
        <v>143</v>
      </c>
      <c r="Z50" s="229"/>
      <c r="AA50" s="229"/>
      <c r="AB50" s="230"/>
      <c r="AC50" s="9"/>
      <c r="AD50" s="14"/>
      <c r="AE50" s="14"/>
      <c r="AF50" s="14"/>
      <c r="AG50" s="14"/>
      <c r="AH50" s="14"/>
      <c r="AI50" s="14"/>
      <c r="AJ50" s="14"/>
      <c r="AK50" s="14"/>
      <c r="AL50" s="14"/>
      <c r="AN50" s="15"/>
    </row>
    <row r="51" spans="1:40" s="3" customFormat="1" ht="33" customHeight="1">
      <c r="A51" s="223"/>
      <c r="B51" s="146"/>
      <c r="C51" s="232" t="s">
        <v>201</v>
      </c>
      <c r="D51" s="225"/>
      <c r="E51" s="225"/>
      <c r="F51" s="225"/>
      <c r="G51" s="225"/>
      <c r="H51" s="225"/>
      <c r="I51" s="225"/>
      <c r="J51" s="225"/>
      <c r="K51" s="225"/>
      <c r="L51" s="226" t="s">
        <v>154</v>
      </c>
      <c r="M51" s="229"/>
      <c r="N51" s="229"/>
      <c r="O51" s="229"/>
      <c r="P51" s="2"/>
      <c r="Q51" s="225" t="s">
        <v>202</v>
      </c>
      <c r="R51" s="225"/>
      <c r="S51" s="225"/>
      <c r="T51" s="225"/>
      <c r="U51" s="225"/>
      <c r="V51" s="225"/>
      <c r="W51" s="225"/>
      <c r="X51" s="225"/>
      <c r="Y51" s="226" t="s">
        <v>158</v>
      </c>
      <c r="Z51" s="226"/>
      <c r="AA51" s="226"/>
      <c r="AB51" s="264"/>
      <c r="AC51" s="9"/>
      <c r="AD51" s="14"/>
      <c r="AE51" s="14"/>
      <c r="AF51" s="14"/>
      <c r="AG51" s="14"/>
      <c r="AH51" s="14"/>
      <c r="AI51" s="14"/>
      <c r="AJ51" s="14"/>
      <c r="AK51" s="14"/>
      <c r="AL51" s="14"/>
      <c r="AN51" s="15"/>
    </row>
    <row r="52" spans="1:40" s="3" customFormat="1" ht="30" customHeight="1">
      <c r="A52" s="223"/>
      <c r="B52" s="146"/>
      <c r="C52" s="266" t="s">
        <v>166</v>
      </c>
      <c r="D52" s="266"/>
      <c r="E52" s="266"/>
      <c r="F52" s="266"/>
      <c r="G52" s="266"/>
      <c r="H52" s="266"/>
      <c r="I52" s="266"/>
      <c r="J52" s="266"/>
      <c r="K52" s="266"/>
      <c r="L52" s="263" t="s">
        <v>146</v>
      </c>
      <c r="M52" s="263"/>
      <c r="N52" s="263"/>
      <c r="O52" s="263"/>
      <c r="P52" s="30"/>
      <c r="Q52" s="266" t="s">
        <v>165</v>
      </c>
      <c r="R52" s="341"/>
      <c r="S52" s="341"/>
      <c r="T52" s="341"/>
      <c r="U52" s="341"/>
      <c r="V52" s="341"/>
      <c r="W52" s="341"/>
      <c r="X52" s="341"/>
      <c r="Y52" s="263" t="s">
        <v>157</v>
      </c>
      <c r="Z52" s="263"/>
      <c r="AA52" s="263"/>
      <c r="AB52" s="265"/>
      <c r="AC52" s="9"/>
      <c r="AD52" s="14"/>
      <c r="AE52" s="14"/>
      <c r="AF52" s="14"/>
      <c r="AG52" s="14"/>
      <c r="AH52" s="14"/>
      <c r="AI52" s="14"/>
      <c r="AJ52" s="14"/>
      <c r="AK52" s="14"/>
      <c r="AL52" s="14"/>
      <c r="AN52" s="15"/>
    </row>
    <row r="53" spans="1:40" s="3" customFormat="1" ht="12.75" customHeight="1">
      <c r="A53" s="223"/>
      <c r="B53" s="235" t="s">
        <v>3</v>
      </c>
      <c r="C53" s="236" t="s">
        <v>65</v>
      </c>
      <c r="D53" s="237"/>
      <c r="E53" s="237"/>
      <c r="F53" s="237"/>
      <c r="G53" s="237"/>
      <c r="H53" s="237"/>
      <c r="I53" s="237"/>
      <c r="J53" s="372"/>
      <c r="K53" s="373"/>
      <c r="L53" s="373"/>
      <c r="M53" s="373"/>
      <c r="N53" s="373"/>
      <c r="O53" s="373"/>
      <c r="P53" s="374"/>
      <c r="Q53" s="257" t="s">
        <v>72</v>
      </c>
      <c r="R53" s="258"/>
      <c r="S53" s="258"/>
      <c r="T53" s="258"/>
      <c r="U53" s="258"/>
      <c r="V53" s="258"/>
      <c r="W53" s="259"/>
      <c r="X53" s="218">
        <v>2</v>
      </c>
      <c r="Y53" s="220" t="s">
        <v>38</v>
      </c>
      <c r="Z53" s="220"/>
      <c r="AA53" s="220" t="s">
        <v>39</v>
      </c>
      <c r="AB53" s="378"/>
      <c r="AC53" s="9"/>
    </row>
    <row r="54" spans="1:40" s="3" customFormat="1" ht="12.75" customHeight="1">
      <c r="A54" s="223"/>
      <c r="B54" s="235"/>
      <c r="C54" s="255"/>
      <c r="D54" s="256"/>
      <c r="E54" s="256"/>
      <c r="F54" s="256"/>
      <c r="G54" s="256"/>
      <c r="H54" s="256"/>
      <c r="I54" s="256"/>
      <c r="J54" s="375"/>
      <c r="K54" s="376"/>
      <c r="L54" s="376"/>
      <c r="M54" s="376"/>
      <c r="N54" s="376"/>
      <c r="O54" s="376"/>
      <c r="P54" s="377"/>
      <c r="Q54" s="260"/>
      <c r="R54" s="261"/>
      <c r="S54" s="261"/>
      <c r="T54" s="261"/>
      <c r="U54" s="261"/>
      <c r="V54" s="261"/>
      <c r="W54" s="262"/>
      <c r="X54" s="219"/>
      <c r="Y54" s="221"/>
      <c r="Z54" s="221"/>
      <c r="AA54" s="379"/>
      <c r="AB54" s="380"/>
      <c r="AC54" s="9"/>
    </row>
    <row r="55" spans="1:40" s="3" customFormat="1" ht="12.75" customHeight="1">
      <c r="A55" s="223"/>
      <c r="B55" s="235" t="s">
        <v>0</v>
      </c>
      <c r="C55" s="236" t="s">
        <v>69</v>
      </c>
      <c r="D55" s="237"/>
      <c r="E55" s="237"/>
      <c r="F55" s="237"/>
      <c r="G55" s="237"/>
      <c r="H55" s="237"/>
      <c r="I55" s="238"/>
      <c r="J55" s="367"/>
      <c r="K55" s="315"/>
      <c r="L55" s="315"/>
      <c r="M55" s="315"/>
      <c r="N55" s="315"/>
      <c r="O55" s="315"/>
      <c r="P55" s="315"/>
      <c r="Q55" s="315"/>
      <c r="R55" s="315"/>
      <c r="S55" s="315"/>
      <c r="T55" s="315"/>
      <c r="U55" s="315"/>
      <c r="V55" s="315"/>
      <c r="W55" s="315"/>
      <c r="X55" s="315"/>
      <c r="Y55" s="315"/>
      <c r="Z55" s="315"/>
      <c r="AA55" s="315"/>
      <c r="AB55" s="368"/>
      <c r="AC55" s="9"/>
    </row>
    <row r="56" spans="1:40" s="3" customFormat="1" ht="12.75" customHeight="1">
      <c r="A56" s="223"/>
      <c r="B56" s="235"/>
      <c r="C56" s="239"/>
      <c r="D56" s="240"/>
      <c r="E56" s="240"/>
      <c r="F56" s="240"/>
      <c r="G56" s="240"/>
      <c r="H56" s="240"/>
      <c r="I56" s="241"/>
      <c r="J56" s="369"/>
      <c r="K56" s="370"/>
      <c r="L56" s="370"/>
      <c r="M56" s="370"/>
      <c r="N56" s="370"/>
      <c r="O56" s="370"/>
      <c r="P56" s="370"/>
      <c r="Q56" s="370"/>
      <c r="R56" s="370"/>
      <c r="S56" s="370"/>
      <c r="T56" s="370"/>
      <c r="U56" s="370"/>
      <c r="V56" s="370"/>
      <c r="W56" s="370"/>
      <c r="X56" s="370"/>
      <c r="Y56" s="370"/>
      <c r="Z56" s="370"/>
      <c r="AA56" s="370"/>
      <c r="AB56" s="371"/>
      <c r="AC56" s="9"/>
    </row>
    <row r="57" spans="1:40" s="3" customFormat="1" ht="39" customHeight="1">
      <c r="A57" s="223"/>
      <c r="B57" s="114" t="s">
        <v>1</v>
      </c>
      <c r="C57" s="188" t="s">
        <v>67</v>
      </c>
      <c r="D57" s="189"/>
      <c r="E57" s="189"/>
      <c r="F57" s="189"/>
      <c r="G57" s="189"/>
      <c r="H57" s="189"/>
      <c r="I57" s="190"/>
      <c r="J57" s="72"/>
      <c r="K57" s="180" t="s">
        <v>147</v>
      </c>
      <c r="L57" s="180"/>
      <c r="M57" s="180"/>
      <c r="N57" s="169"/>
      <c r="O57" s="180" t="s">
        <v>159</v>
      </c>
      <c r="P57" s="180"/>
      <c r="Q57" s="170" t="s">
        <v>2</v>
      </c>
      <c r="R57" s="181" t="s">
        <v>198</v>
      </c>
      <c r="S57" s="182"/>
      <c r="T57" s="183"/>
      <c r="U57" s="172">
        <v>2</v>
      </c>
      <c r="V57" s="184" t="s">
        <v>149</v>
      </c>
      <c r="W57" s="179"/>
      <c r="X57" s="179"/>
      <c r="Y57" s="62"/>
      <c r="Z57" s="179" t="s">
        <v>167</v>
      </c>
      <c r="AA57" s="179"/>
      <c r="AB57" s="179"/>
      <c r="AC57" s="9"/>
      <c r="AD57" s="16"/>
      <c r="AE57" s="16"/>
      <c r="AF57" s="16"/>
      <c r="AG57" s="16"/>
      <c r="AH57" s="16"/>
      <c r="AI57" s="16"/>
      <c r="AJ57" s="16"/>
      <c r="AK57" s="16"/>
      <c r="AL57" s="16"/>
    </row>
    <row r="58" spans="1:40" s="3" customFormat="1" ht="25.5" customHeight="1">
      <c r="A58" s="223"/>
      <c r="B58" s="171" t="s">
        <v>150</v>
      </c>
      <c r="C58" s="188" t="s">
        <v>193</v>
      </c>
      <c r="D58" s="189"/>
      <c r="E58" s="189"/>
      <c r="F58" s="189"/>
      <c r="G58" s="189"/>
      <c r="H58" s="189"/>
      <c r="I58" s="190"/>
      <c r="J58" s="348"/>
      <c r="K58" s="349"/>
      <c r="L58" s="349"/>
      <c r="M58" s="349"/>
      <c r="N58" s="349"/>
      <c r="O58" s="349"/>
      <c r="P58" s="349"/>
      <c r="Q58" s="349"/>
      <c r="R58" s="349"/>
      <c r="S58" s="349"/>
      <c r="T58" s="349"/>
      <c r="U58" s="349"/>
      <c r="V58" s="349"/>
      <c r="W58" s="349"/>
      <c r="X58" s="349"/>
      <c r="Y58" s="349"/>
      <c r="Z58" s="349"/>
      <c r="AA58" s="349"/>
      <c r="AB58" s="350"/>
      <c r="AC58" s="9"/>
      <c r="AD58" s="16"/>
      <c r="AE58" s="16"/>
      <c r="AF58" s="16"/>
      <c r="AG58" s="16"/>
      <c r="AH58" s="16"/>
      <c r="AI58" s="16"/>
      <c r="AJ58" s="16"/>
      <c r="AK58" s="16"/>
      <c r="AL58" s="16"/>
    </row>
    <row r="59" spans="1:40" s="3" customFormat="1" ht="25.5" customHeight="1">
      <c r="A59" s="223"/>
      <c r="B59" s="173" t="s">
        <v>151</v>
      </c>
      <c r="C59" s="185" t="s">
        <v>162</v>
      </c>
      <c r="D59" s="186"/>
      <c r="E59" s="186"/>
      <c r="F59" s="186"/>
      <c r="G59" s="186"/>
      <c r="H59" s="186"/>
      <c r="I59" s="187"/>
      <c r="J59" s="336" t="s">
        <v>170</v>
      </c>
      <c r="K59" s="337"/>
      <c r="L59" s="337"/>
      <c r="M59" s="338"/>
      <c r="N59" s="339"/>
      <c r="O59" s="339"/>
      <c r="P59" s="339"/>
      <c r="Q59" s="339"/>
      <c r="R59" s="339"/>
      <c r="S59" s="339"/>
      <c r="T59" s="339"/>
      <c r="U59" s="339"/>
      <c r="V59" s="339"/>
      <c r="W59" s="339"/>
      <c r="X59" s="339"/>
      <c r="Y59" s="339"/>
      <c r="Z59" s="339"/>
      <c r="AA59" s="339"/>
      <c r="AB59" s="340"/>
      <c r="AC59" s="9"/>
      <c r="AD59" s="16"/>
      <c r="AE59" s="45"/>
      <c r="AF59" s="16"/>
      <c r="AG59" s="16"/>
      <c r="AH59" s="16"/>
      <c r="AI59" s="16"/>
      <c r="AJ59" s="16"/>
      <c r="AK59" s="16"/>
      <c r="AL59" s="16"/>
    </row>
    <row r="60" spans="1:40" s="3" customFormat="1" ht="27" customHeight="1">
      <c r="A60" s="223"/>
      <c r="B60" s="242" t="s">
        <v>203</v>
      </c>
      <c r="C60" s="191" t="s">
        <v>60</v>
      </c>
      <c r="D60" s="192"/>
      <c r="E60" s="193"/>
      <c r="F60" s="194" t="s">
        <v>93</v>
      </c>
      <c r="G60" s="195"/>
      <c r="H60" s="195"/>
      <c r="I60" s="196"/>
      <c r="J60" s="197" t="s">
        <v>61</v>
      </c>
      <c r="K60" s="198"/>
      <c r="L60" s="199"/>
      <c r="M60" s="191" t="s">
        <v>105</v>
      </c>
      <c r="N60" s="200"/>
      <c r="O60" s="200"/>
      <c r="P60" s="200"/>
      <c r="Q60" s="200"/>
      <c r="R60" s="193"/>
      <c r="S60" s="191" t="s">
        <v>91</v>
      </c>
      <c r="T60" s="192"/>
      <c r="U60" s="192"/>
      <c r="V60" s="192"/>
      <c r="W60" s="201" t="s">
        <v>111</v>
      </c>
      <c r="X60" s="202"/>
      <c r="Y60" s="203"/>
      <c r="Z60" s="192" t="s">
        <v>71</v>
      </c>
      <c r="AA60" s="192"/>
      <c r="AB60" s="193"/>
      <c r="AC60" s="9"/>
      <c r="AD60" s="16"/>
      <c r="AE60" s="16"/>
      <c r="AF60" s="16"/>
      <c r="AG60" s="16"/>
      <c r="AH60" s="16"/>
      <c r="AI60" s="16"/>
      <c r="AJ60" s="16"/>
      <c r="AK60" s="16"/>
      <c r="AL60" s="16"/>
    </row>
    <row r="61" spans="1:40" s="3" customFormat="1" ht="27" customHeight="1">
      <c r="A61" s="223"/>
      <c r="B61" s="243"/>
      <c r="C61" s="267" t="s">
        <v>13</v>
      </c>
      <c r="D61" s="268"/>
      <c r="E61" s="269"/>
      <c r="F61" s="270" t="s">
        <v>23</v>
      </c>
      <c r="G61" s="271"/>
      <c r="H61" s="271"/>
      <c r="I61" s="272"/>
      <c r="J61" s="273" t="s">
        <v>14</v>
      </c>
      <c r="K61" s="274"/>
      <c r="L61" s="275"/>
      <c r="M61" s="276" t="s">
        <v>15</v>
      </c>
      <c r="N61" s="277"/>
      <c r="O61" s="277"/>
      <c r="P61" s="277"/>
      <c r="Q61" s="277"/>
      <c r="R61" s="278"/>
      <c r="S61" s="279" t="s">
        <v>16</v>
      </c>
      <c r="T61" s="280"/>
      <c r="U61" s="280"/>
      <c r="V61" s="280"/>
      <c r="W61" s="281" t="s">
        <v>110</v>
      </c>
      <c r="X61" s="204"/>
      <c r="Y61" s="205"/>
      <c r="Z61" s="204" t="s">
        <v>17</v>
      </c>
      <c r="AA61" s="204"/>
      <c r="AB61" s="205"/>
      <c r="AC61" s="9"/>
      <c r="AD61" s="16"/>
      <c r="AE61" s="16"/>
      <c r="AF61" s="16"/>
      <c r="AG61" s="16"/>
      <c r="AH61" s="16"/>
      <c r="AI61" s="16"/>
      <c r="AJ61" s="16"/>
      <c r="AK61" s="16"/>
      <c r="AL61" s="16"/>
    </row>
    <row r="62" spans="1:40" s="3" customFormat="1" ht="32.1" customHeight="1">
      <c r="A62" s="223"/>
      <c r="B62" s="243"/>
      <c r="C62" s="206" t="s">
        <v>100</v>
      </c>
      <c r="D62" s="207"/>
      <c r="E62" s="208"/>
      <c r="F62" s="366" t="s">
        <v>99</v>
      </c>
      <c r="G62" s="210"/>
      <c r="H62" s="210"/>
      <c r="I62" s="211"/>
      <c r="J62" s="212"/>
      <c r="K62" s="212"/>
      <c r="L62" s="213"/>
      <c r="M62" s="214"/>
      <c r="N62" s="215"/>
      <c r="O62" s="215"/>
      <c r="P62" s="215"/>
      <c r="Q62" s="215"/>
      <c r="R62" s="216"/>
      <c r="S62" s="215"/>
      <c r="T62" s="215"/>
      <c r="U62" s="215"/>
      <c r="V62" s="217"/>
      <c r="W62" s="206" t="s">
        <v>95</v>
      </c>
      <c r="X62" s="207"/>
      <c r="Y62" s="208"/>
      <c r="Z62" s="217"/>
      <c r="AA62" s="215"/>
      <c r="AB62" s="216"/>
      <c r="AC62" s="9"/>
      <c r="AD62" s="16"/>
      <c r="AE62" s="45"/>
      <c r="AF62" s="16"/>
      <c r="AG62" s="16"/>
      <c r="AH62" s="16"/>
      <c r="AI62" s="16"/>
      <c r="AJ62" s="16"/>
      <c r="AK62" s="16"/>
      <c r="AL62" s="16"/>
    </row>
    <row r="63" spans="1:40" s="3" customFormat="1" ht="32.1" customHeight="1">
      <c r="A63" s="223"/>
      <c r="B63" s="243"/>
      <c r="C63" s="206" t="s">
        <v>101</v>
      </c>
      <c r="D63" s="207"/>
      <c r="E63" s="208"/>
      <c r="F63" s="366" t="s">
        <v>99</v>
      </c>
      <c r="G63" s="210"/>
      <c r="H63" s="210"/>
      <c r="I63" s="211"/>
      <c r="J63" s="212"/>
      <c r="K63" s="212"/>
      <c r="L63" s="213"/>
      <c r="M63" s="214"/>
      <c r="N63" s="215"/>
      <c r="O63" s="215"/>
      <c r="P63" s="215"/>
      <c r="Q63" s="215"/>
      <c r="R63" s="216"/>
      <c r="S63" s="215"/>
      <c r="T63" s="215"/>
      <c r="U63" s="215"/>
      <c r="V63" s="217"/>
      <c r="W63" s="206" t="s">
        <v>95</v>
      </c>
      <c r="X63" s="207"/>
      <c r="Y63" s="208"/>
      <c r="Z63" s="217"/>
      <c r="AA63" s="215"/>
      <c r="AB63" s="216"/>
      <c r="AC63" s="9"/>
      <c r="AD63" s="16"/>
      <c r="AE63" s="45"/>
      <c r="AF63" s="16"/>
      <c r="AG63" s="16"/>
      <c r="AH63" s="16"/>
      <c r="AI63" s="16"/>
      <c r="AJ63" s="16"/>
      <c r="AK63" s="16"/>
      <c r="AL63" s="16"/>
    </row>
    <row r="64" spans="1:40" s="3" customFormat="1" ht="32.1" customHeight="1">
      <c r="A64" s="224"/>
      <c r="B64" s="244"/>
      <c r="C64" s="206" t="s">
        <v>95</v>
      </c>
      <c r="D64" s="207"/>
      <c r="E64" s="208"/>
      <c r="F64" s="366" t="s">
        <v>99</v>
      </c>
      <c r="G64" s="210"/>
      <c r="H64" s="210"/>
      <c r="I64" s="211"/>
      <c r="J64" s="212"/>
      <c r="K64" s="212"/>
      <c r="L64" s="213"/>
      <c r="M64" s="214"/>
      <c r="N64" s="215"/>
      <c r="O64" s="215"/>
      <c r="P64" s="215"/>
      <c r="Q64" s="215"/>
      <c r="R64" s="216"/>
      <c r="S64" s="215"/>
      <c r="T64" s="215"/>
      <c r="U64" s="215"/>
      <c r="V64" s="217"/>
      <c r="W64" s="206" t="s">
        <v>94</v>
      </c>
      <c r="X64" s="207"/>
      <c r="Y64" s="208"/>
      <c r="Z64" s="217"/>
      <c r="AA64" s="215"/>
      <c r="AB64" s="216"/>
      <c r="AC64" s="9"/>
      <c r="AD64" s="16"/>
      <c r="AE64" s="45"/>
      <c r="AF64" s="16"/>
      <c r="AG64" s="16"/>
      <c r="AH64" s="16"/>
      <c r="AI64" s="16"/>
      <c r="AJ64" s="16"/>
      <c r="AK64" s="16"/>
      <c r="AL64" s="16"/>
    </row>
    <row r="65" spans="1:40" s="3" customFormat="1" ht="4.5" customHeight="1">
      <c r="A65" s="8"/>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9"/>
    </row>
    <row r="66" spans="1:40" s="3" customFormat="1" ht="18" customHeight="1">
      <c r="A66" s="222">
        <v>3</v>
      </c>
      <c r="B66" s="343" t="s">
        <v>30</v>
      </c>
      <c r="C66" s="344"/>
      <c r="D66" s="344"/>
      <c r="E66" s="344"/>
      <c r="F66" s="344"/>
      <c r="G66" s="344"/>
      <c r="H66" s="344"/>
      <c r="I66" s="344"/>
      <c r="J66" s="145"/>
      <c r="K66" s="145"/>
      <c r="L66" s="145"/>
      <c r="M66" s="145"/>
      <c r="N66" s="145"/>
      <c r="O66" s="145"/>
      <c r="P66" s="145"/>
      <c r="Q66" s="147">
        <v>0</v>
      </c>
      <c r="R66" s="147">
        <v>0</v>
      </c>
      <c r="S66" s="147" t="b">
        <v>0</v>
      </c>
      <c r="T66" s="147" t="b">
        <v>0</v>
      </c>
      <c r="U66" s="147" t="b">
        <v>0</v>
      </c>
      <c r="V66" s="147" t="b">
        <v>0</v>
      </c>
      <c r="W66" s="32" t="b">
        <v>0</v>
      </c>
      <c r="X66" s="32" t="b">
        <v>0</v>
      </c>
      <c r="Y66" s="167" t="b">
        <v>0</v>
      </c>
      <c r="Z66" s="167" t="b">
        <v>0</v>
      </c>
      <c r="AA66" s="167" t="b">
        <v>0</v>
      </c>
      <c r="AB66" s="33" t="b">
        <v>0</v>
      </c>
      <c r="AC66" s="9"/>
    </row>
    <row r="67" spans="1:40" s="3" customFormat="1" ht="30" customHeight="1">
      <c r="A67" s="223"/>
      <c r="B67" s="29"/>
      <c r="C67" s="225" t="s">
        <v>37</v>
      </c>
      <c r="D67" s="225"/>
      <c r="E67" s="225"/>
      <c r="F67" s="225"/>
      <c r="G67" s="225"/>
      <c r="H67" s="225"/>
      <c r="I67" s="225"/>
      <c r="J67" s="12"/>
      <c r="K67" s="31"/>
      <c r="L67" s="226" t="s">
        <v>152</v>
      </c>
      <c r="M67" s="227"/>
      <c r="N67" s="227"/>
      <c r="O67" s="227"/>
      <c r="P67" s="2"/>
      <c r="Q67" s="225" t="s">
        <v>33</v>
      </c>
      <c r="R67" s="228"/>
      <c r="S67" s="228"/>
      <c r="T67" s="228"/>
      <c r="U67" s="228"/>
      <c r="V67" s="228"/>
      <c r="W67" s="228"/>
      <c r="X67" s="228"/>
      <c r="Y67" s="226" t="s">
        <v>155</v>
      </c>
      <c r="Z67" s="229"/>
      <c r="AA67" s="229"/>
      <c r="AB67" s="230"/>
      <c r="AC67" s="9"/>
      <c r="AD67" s="14"/>
      <c r="AE67" s="14"/>
      <c r="AF67" s="14"/>
      <c r="AG67" s="14"/>
      <c r="AH67" s="14"/>
      <c r="AI67" s="14"/>
      <c r="AJ67" s="14"/>
      <c r="AK67" s="14"/>
      <c r="AL67" s="14"/>
    </row>
    <row r="68" spans="1:40" s="3" customFormat="1" ht="30" customHeight="1">
      <c r="A68" s="223"/>
      <c r="B68" s="29"/>
      <c r="C68" s="225" t="s">
        <v>32</v>
      </c>
      <c r="D68" s="225"/>
      <c r="E68" s="225"/>
      <c r="F68" s="225"/>
      <c r="G68" s="225"/>
      <c r="H68" s="225"/>
      <c r="I68" s="225"/>
      <c r="J68" s="12"/>
      <c r="K68" s="113"/>
      <c r="L68" s="226" t="s">
        <v>153</v>
      </c>
      <c r="M68" s="231"/>
      <c r="N68" s="231"/>
      <c r="O68" s="231"/>
      <c r="P68" s="116"/>
      <c r="Q68" s="225" t="s">
        <v>34</v>
      </c>
      <c r="R68" s="228"/>
      <c r="S68" s="228"/>
      <c r="T68" s="228"/>
      <c r="U68" s="228"/>
      <c r="V68" s="228"/>
      <c r="W68" s="228"/>
      <c r="X68" s="228"/>
      <c r="Y68" s="226" t="s">
        <v>156</v>
      </c>
      <c r="Z68" s="229"/>
      <c r="AA68" s="229"/>
      <c r="AB68" s="230"/>
      <c r="AC68" s="9"/>
      <c r="AD68" s="14"/>
      <c r="AE68" s="14"/>
      <c r="AF68" s="14"/>
      <c r="AG68" s="14"/>
      <c r="AH68" s="14"/>
      <c r="AI68" s="14"/>
      <c r="AJ68" s="14"/>
      <c r="AK68" s="14"/>
      <c r="AL68" s="14"/>
    </row>
    <row r="69" spans="1:40" s="3" customFormat="1" ht="30" customHeight="1">
      <c r="A69" s="223"/>
      <c r="B69" s="29"/>
      <c r="C69" s="225" t="s">
        <v>92</v>
      </c>
      <c r="D69" s="225"/>
      <c r="E69" s="225"/>
      <c r="F69" s="225"/>
      <c r="G69" s="225"/>
      <c r="H69" s="225"/>
      <c r="I69" s="225"/>
      <c r="J69" s="225"/>
      <c r="K69" s="225"/>
      <c r="L69" s="226" t="s">
        <v>154</v>
      </c>
      <c r="M69" s="229"/>
      <c r="N69" s="229"/>
      <c r="O69" s="229"/>
      <c r="P69" s="2"/>
      <c r="Q69" s="225" t="s">
        <v>40</v>
      </c>
      <c r="R69" s="228"/>
      <c r="S69" s="228"/>
      <c r="T69" s="228"/>
      <c r="U69" s="228"/>
      <c r="V69" s="228"/>
      <c r="W69" s="228"/>
      <c r="X69" s="228"/>
      <c r="Y69" s="226" t="s">
        <v>143</v>
      </c>
      <c r="Z69" s="229"/>
      <c r="AA69" s="229"/>
      <c r="AB69" s="230"/>
      <c r="AC69" s="9"/>
      <c r="AD69" s="14"/>
      <c r="AE69" s="14"/>
      <c r="AF69" s="14"/>
      <c r="AG69" s="14"/>
      <c r="AH69" s="14"/>
      <c r="AI69" s="14"/>
      <c r="AJ69" s="14"/>
      <c r="AK69" s="14"/>
      <c r="AL69" s="14"/>
      <c r="AN69" s="15"/>
    </row>
    <row r="70" spans="1:40" s="3" customFormat="1" ht="33" customHeight="1">
      <c r="A70" s="223"/>
      <c r="B70" s="146"/>
      <c r="C70" s="232" t="s">
        <v>204</v>
      </c>
      <c r="D70" s="225"/>
      <c r="E70" s="225"/>
      <c r="F70" s="225"/>
      <c r="G70" s="225"/>
      <c r="H70" s="225"/>
      <c r="I70" s="225"/>
      <c r="J70" s="225"/>
      <c r="K70" s="225"/>
      <c r="L70" s="226" t="s">
        <v>154</v>
      </c>
      <c r="M70" s="229"/>
      <c r="N70" s="229"/>
      <c r="O70" s="229"/>
      <c r="P70" s="2"/>
      <c r="Q70" s="225" t="s">
        <v>205</v>
      </c>
      <c r="R70" s="225"/>
      <c r="S70" s="225"/>
      <c r="T70" s="225"/>
      <c r="U70" s="225"/>
      <c r="V70" s="225"/>
      <c r="W70" s="225"/>
      <c r="X70" s="225"/>
      <c r="Y70" s="226" t="s">
        <v>158</v>
      </c>
      <c r="Z70" s="226"/>
      <c r="AA70" s="226"/>
      <c r="AB70" s="264"/>
      <c r="AC70" s="9"/>
      <c r="AD70" s="14"/>
      <c r="AE70" s="14"/>
      <c r="AF70" s="14"/>
      <c r="AG70" s="14"/>
      <c r="AH70" s="14"/>
      <c r="AI70" s="14"/>
      <c r="AJ70" s="14"/>
      <c r="AK70" s="14"/>
      <c r="AL70" s="14"/>
      <c r="AN70" s="15"/>
    </row>
    <row r="71" spans="1:40" s="3" customFormat="1" ht="30" customHeight="1">
      <c r="A71" s="223"/>
      <c r="B71" s="146"/>
      <c r="C71" s="266" t="s">
        <v>166</v>
      </c>
      <c r="D71" s="266"/>
      <c r="E71" s="266"/>
      <c r="F71" s="266"/>
      <c r="G71" s="266"/>
      <c r="H71" s="266"/>
      <c r="I71" s="266"/>
      <c r="J71" s="266"/>
      <c r="K71" s="266"/>
      <c r="L71" s="263" t="s">
        <v>146</v>
      </c>
      <c r="M71" s="263"/>
      <c r="N71" s="263"/>
      <c r="O71" s="263"/>
      <c r="P71" s="30"/>
      <c r="Q71" s="266" t="s">
        <v>165</v>
      </c>
      <c r="R71" s="341"/>
      <c r="S71" s="341"/>
      <c r="T71" s="341"/>
      <c r="U71" s="341"/>
      <c r="V71" s="341"/>
      <c r="W71" s="341"/>
      <c r="X71" s="341"/>
      <c r="Y71" s="263" t="s">
        <v>157</v>
      </c>
      <c r="Z71" s="263"/>
      <c r="AA71" s="263"/>
      <c r="AB71" s="265"/>
      <c r="AC71" s="9"/>
      <c r="AD71" s="14"/>
      <c r="AE71" s="14"/>
      <c r="AF71" s="14"/>
      <c r="AG71" s="14"/>
      <c r="AH71" s="14"/>
      <c r="AI71" s="14"/>
      <c r="AJ71" s="14"/>
      <c r="AK71" s="14"/>
      <c r="AL71" s="14"/>
      <c r="AN71" s="15"/>
    </row>
    <row r="72" spans="1:40" s="3" customFormat="1" ht="12.75" customHeight="1">
      <c r="A72" s="223"/>
      <c r="B72" s="235" t="s">
        <v>3</v>
      </c>
      <c r="C72" s="236" t="s">
        <v>65</v>
      </c>
      <c r="D72" s="237"/>
      <c r="E72" s="237"/>
      <c r="F72" s="237"/>
      <c r="G72" s="237"/>
      <c r="H72" s="237"/>
      <c r="I72" s="237"/>
      <c r="J72" s="372"/>
      <c r="K72" s="373"/>
      <c r="L72" s="373"/>
      <c r="M72" s="373"/>
      <c r="N72" s="373"/>
      <c r="O72" s="373"/>
      <c r="P72" s="374"/>
      <c r="Q72" s="257" t="s">
        <v>72</v>
      </c>
      <c r="R72" s="258"/>
      <c r="S72" s="258"/>
      <c r="T72" s="258"/>
      <c r="U72" s="258"/>
      <c r="V72" s="258"/>
      <c r="W72" s="259"/>
      <c r="X72" s="218">
        <v>2</v>
      </c>
      <c r="Y72" s="220" t="s">
        <v>38</v>
      </c>
      <c r="Z72" s="220"/>
      <c r="AA72" s="220" t="s">
        <v>39</v>
      </c>
      <c r="AB72" s="378"/>
      <c r="AC72" s="9"/>
    </row>
    <row r="73" spans="1:40" s="3" customFormat="1" ht="12.75" customHeight="1">
      <c r="A73" s="223"/>
      <c r="B73" s="235"/>
      <c r="C73" s="255"/>
      <c r="D73" s="256"/>
      <c r="E73" s="256"/>
      <c r="F73" s="256"/>
      <c r="G73" s="256"/>
      <c r="H73" s="256"/>
      <c r="I73" s="256"/>
      <c r="J73" s="375"/>
      <c r="K73" s="376"/>
      <c r="L73" s="376"/>
      <c r="M73" s="376"/>
      <c r="N73" s="376"/>
      <c r="O73" s="376"/>
      <c r="P73" s="377"/>
      <c r="Q73" s="260"/>
      <c r="R73" s="261"/>
      <c r="S73" s="261"/>
      <c r="T73" s="261"/>
      <c r="U73" s="261"/>
      <c r="V73" s="261"/>
      <c r="W73" s="262"/>
      <c r="X73" s="342"/>
      <c r="Y73" s="221"/>
      <c r="Z73" s="221"/>
      <c r="AA73" s="379"/>
      <c r="AB73" s="380"/>
      <c r="AC73" s="9"/>
    </row>
    <row r="74" spans="1:40" s="3" customFormat="1" ht="12.75" customHeight="1">
      <c r="A74" s="223"/>
      <c r="B74" s="235" t="s">
        <v>0</v>
      </c>
      <c r="C74" s="236" t="s">
        <v>69</v>
      </c>
      <c r="D74" s="237"/>
      <c r="E74" s="237"/>
      <c r="F74" s="237"/>
      <c r="G74" s="237"/>
      <c r="H74" s="237"/>
      <c r="I74" s="238"/>
      <c r="J74" s="367"/>
      <c r="K74" s="315"/>
      <c r="L74" s="315"/>
      <c r="M74" s="315"/>
      <c r="N74" s="315"/>
      <c r="O74" s="315"/>
      <c r="P74" s="315"/>
      <c r="Q74" s="315"/>
      <c r="R74" s="315"/>
      <c r="S74" s="315"/>
      <c r="T74" s="315"/>
      <c r="U74" s="315"/>
      <c r="V74" s="315"/>
      <c r="W74" s="315"/>
      <c r="X74" s="315"/>
      <c r="Y74" s="315"/>
      <c r="Z74" s="315"/>
      <c r="AA74" s="315"/>
      <c r="AB74" s="368"/>
      <c r="AC74" s="9"/>
    </row>
    <row r="75" spans="1:40" s="3" customFormat="1" ht="12.75" customHeight="1">
      <c r="A75" s="223"/>
      <c r="B75" s="235"/>
      <c r="C75" s="239"/>
      <c r="D75" s="240"/>
      <c r="E75" s="240"/>
      <c r="F75" s="240"/>
      <c r="G75" s="240"/>
      <c r="H75" s="240"/>
      <c r="I75" s="241"/>
      <c r="J75" s="369"/>
      <c r="K75" s="370"/>
      <c r="L75" s="370"/>
      <c r="M75" s="370"/>
      <c r="N75" s="370"/>
      <c r="O75" s="370"/>
      <c r="P75" s="370"/>
      <c r="Q75" s="370"/>
      <c r="R75" s="370"/>
      <c r="S75" s="370"/>
      <c r="T75" s="370"/>
      <c r="U75" s="370"/>
      <c r="V75" s="370"/>
      <c r="W75" s="370"/>
      <c r="X75" s="370"/>
      <c r="Y75" s="370"/>
      <c r="Z75" s="370"/>
      <c r="AA75" s="370"/>
      <c r="AB75" s="371"/>
      <c r="AC75" s="9"/>
    </row>
    <row r="76" spans="1:40" s="3" customFormat="1" ht="39" customHeight="1">
      <c r="A76" s="223"/>
      <c r="B76" s="114" t="s">
        <v>1</v>
      </c>
      <c r="C76" s="188" t="s">
        <v>67</v>
      </c>
      <c r="D76" s="189"/>
      <c r="E76" s="189"/>
      <c r="F76" s="189"/>
      <c r="G76" s="189"/>
      <c r="H76" s="189"/>
      <c r="I76" s="190"/>
      <c r="J76" s="72" t="b">
        <v>0</v>
      </c>
      <c r="K76" s="180" t="s">
        <v>147</v>
      </c>
      <c r="L76" s="180"/>
      <c r="M76" s="180"/>
      <c r="N76" s="168"/>
      <c r="O76" s="180" t="s">
        <v>159</v>
      </c>
      <c r="P76" s="180"/>
      <c r="Q76" s="170" t="s">
        <v>2</v>
      </c>
      <c r="R76" s="181" t="s">
        <v>206</v>
      </c>
      <c r="S76" s="182"/>
      <c r="T76" s="183"/>
      <c r="U76" s="172">
        <v>2</v>
      </c>
      <c r="V76" s="184" t="s">
        <v>149</v>
      </c>
      <c r="W76" s="179"/>
      <c r="X76" s="179"/>
      <c r="Y76" s="62"/>
      <c r="Z76" s="179" t="s">
        <v>167</v>
      </c>
      <c r="AA76" s="179"/>
      <c r="AB76" s="179"/>
      <c r="AC76" s="9"/>
      <c r="AD76" s="16"/>
      <c r="AE76" s="16"/>
      <c r="AF76" s="16"/>
      <c r="AG76" s="16"/>
      <c r="AH76" s="16"/>
      <c r="AI76" s="16"/>
      <c r="AJ76" s="16"/>
      <c r="AK76" s="16"/>
      <c r="AL76" s="16"/>
    </row>
    <row r="77" spans="1:40" s="3" customFormat="1" ht="25.5" customHeight="1">
      <c r="A77" s="223"/>
      <c r="B77" s="171" t="s">
        <v>150</v>
      </c>
      <c r="C77" s="188" t="s">
        <v>193</v>
      </c>
      <c r="D77" s="189"/>
      <c r="E77" s="189"/>
      <c r="F77" s="189"/>
      <c r="G77" s="189"/>
      <c r="H77" s="189"/>
      <c r="I77" s="190"/>
      <c r="J77" s="348"/>
      <c r="K77" s="349"/>
      <c r="L77" s="349"/>
      <c r="M77" s="349"/>
      <c r="N77" s="349"/>
      <c r="O77" s="349"/>
      <c r="P77" s="349"/>
      <c r="Q77" s="349"/>
      <c r="R77" s="349"/>
      <c r="S77" s="349"/>
      <c r="T77" s="349"/>
      <c r="U77" s="349"/>
      <c r="V77" s="349"/>
      <c r="W77" s="349"/>
      <c r="X77" s="349"/>
      <c r="Y77" s="349"/>
      <c r="Z77" s="349"/>
      <c r="AA77" s="349"/>
      <c r="AB77" s="350"/>
      <c r="AC77" s="9"/>
      <c r="AD77" s="16"/>
      <c r="AE77" s="16"/>
      <c r="AF77" s="16"/>
      <c r="AG77" s="16"/>
      <c r="AH77" s="16"/>
      <c r="AI77" s="16"/>
      <c r="AJ77" s="16"/>
      <c r="AK77" s="16"/>
      <c r="AL77" s="16"/>
    </row>
    <row r="78" spans="1:40" s="3" customFormat="1" ht="25.5" customHeight="1">
      <c r="A78" s="223"/>
      <c r="B78" s="173" t="s">
        <v>151</v>
      </c>
      <c r="C78" s="185" t="s">
        <v>162</v>
      </c>
      <c r="D78" s="186"/>
      <c r="E78" s="186"/>
      <c r="F78" s="186"/>
      <c r="G78" s="186"/>
      <c r="H78" s="186"/>
      <c r="I78" s="187"/>
      <c r="J78" s="336" t="s">
        <v>170</v>
      </c>
      <c r="K78" s="337"/>
      <c r="L78" s="337"/>
      <c r="M78" s="338"/>
      <c r="N78" s="339"/>
      <c r="O78" s="339"/>
      <c r="P78" s="339"/>
      <c r="Q78" s="339"/>
      <c r="R78" s="339"/>
      <c r="S78" s="339"/>
      <c r="T78" s="339"/>
      <c r="U78" s="339"/>
      <c r="V78" s="339"/>
      <c r="W78" s="339"/>
      <c r="X78" s="339"/>
      <c r="Y78" s="339"/>
      <c r="Z78" s="339"/>
      <c r="AA78" s="339"/>
      <c r="AB78" s="340"/>
      <c r="AC78" s="9"/>
      <c r="AD78" s="16"/>
      <c r="AE78" s="45"/>
      <c r="AF78" s="16"/>
      <c r="AG78" s="16"/>
      <c r="AH78" s="16"/>
      <c r="AI78" s="16"/>
      <c r="AJ78" s="16"/>
      <c r="AK78" s="16"/>
      <c r="AL78" s="16"/>
    </row>
    <row r="79" spans="1:40" s="3" customFormat="1" ht="27" customHeight="1">
      <c r="A79" s="223"/>
      <c r="B79" s="242" t="s">
        <v>203</v>
      </c>
      <c r="C79" s="191" t="s">
        <v>36</v>
      </c>
      <c r="D79" s="192"/>
      <c r="E79" s="193"/>
      <c r="F79" s="194" t="s">
        <v>93</v>
      </c>
      <c r="G79" s="195"/>
      <c r="H79" s="195"/>
      <c r="I79" s="196"/>
      <c r="J79" s="197" t="s">
        <v>61</v>
      </c>
      <c r="K79" s="198"/>
      <c r="L79" s="199"/>
      <c r="M79" s="191" t="s">
        <v>105</v>
      </c>
      <c r="N79" s="200"/>
      <c r="O79" s="200"/>
      <c r="P79" s="200"/>
      <c r="Q79" s="200"/>
      <c r="R79" s="193"/>
      <c r="S79" s="191" t="s">
        <v>91</v>
      </c>
      <c r="T79" s="192"/>
      <c r="U79" s="192"/>
      <c r="V79" s="192"/>
      <c r="W79" s="201" t="s">
        <v>111</v>
      </c>
      <c r="X79" s="202"/>
      <c r="Y79" s="203"/>
      <c r="Z79" s="192" t="s">
        <v>71</v>
      </c>
      <c r="AA79" s="192"/>
      <c r="AB79" s="193"/>
      <c r="AC79" s="9"/>
      <c r="AD79" s="16"/>
      <c r="AE79" s="16"/>
      <c r="AF79" s="16"/>
      <c r="AG79" s="16"/>
      <c r="AH79" s="16"/>
      <c r="AI79" s="16"/>
      <c r="AJ79" s="16"/>
      <c r="AK79" s="16"/>
      <c r="AL79" s="16"/>
    </row>
    <row r="80" spans="1:40" s="3" customFormat="1" ht="27" customHeight="1">
      <c r="A80" s="223"/>
      <c r="B80" s="243"/>
      <c r="C80" s="267" t="s">
        <v>13</v>
      </c>
      <c r="D80" s="268"/>
      <c r="E80" s="269"/>
      <c r="F80" s="270" t="s">
        <v>23</v>
      </c>
      <c r="G80" s="271"/>
      <c r="H80" s="271"/>
      <c r="I80" s="272"/>
      <c r="J80" s="273" t="s">
        <v>14</v>
      </c>
      <c r="K80" s="274"/>
      <c r="L80" s="275"/>
      <c r="M80" s="276" t="s">
        <v>15</v>
      </c>
      <c r="N80" s="277"/>
      <c r="O80" s="277"/>
      <c r="P80" s="277"/>
      <c r="Q80" s="277"/>
      <c r="R80" s="278"/>
      <c r="S80" s="279" t="s">
        <v>16</v>
      </c>
      <c r="T80" s="280"/>
      <c r="U80" s="280"/>
      <c r="V80" s="280"/>
      <c r="W80" s="281" t="s">
        <v>110</v>
      </c>
      <c r="X80" s="204"/>
      <c r="Y80" s="205"/>
      <c r="Z80" s="204" t="s">
        <v>17</v>
      </c>
      <c r="AA80" s="204"/>
      <c r="AB80" s="205"/>
      <c r="AC80" s="9"/>
      <c r="AD80" s="16"/>
      <c r="AE80" s="16"/>
      <c r="AF80" s="16"/>
      <c r="AG80" s="16"/>
      <c r="AH80" s="16"/>
      <c r="AI80" s="16"/>
      <c r="AJ80" s="16"/>
      <c r="AK80" s="16"/>
      <c r="AL80" s="16"/>
    </row>
    <row r="81" spans="1:40" s="3" customFormat="1" ht="32.1" customHeight="1">
      <c r="A81" s="223"/>
      <c r="B81" s="243"/>
      <c r="C81" s="206" t="s">
        <v>100</v>
      </c>
      <c r="D81" s="207"/>
      <c r="E81" s="208"/>
      <c r="F81" s="366" t="s">
        <v>99</v>
      </c>
      <c r="G81" s="210"/>
      <c r="H81" s="210"/>
      <c r="I81" s="211"/>
      <c r="J81" s="212"/>
      <c r="K81" s="212"/>
      <c r="L81" s="213"/>
      <c r="M81" s="214"/>
      <c r="N81" s="215"/>
      <c r="O81" s="215"/>
      <c r="P81" s="215"/>
      <c r="Q81" s="215"/>
      <c r="R81" s="216"/>
      <c r="S81" s="215"/>
      <c r="T81" s="215"/>
      <c r="U81" s="215"/>
      <c r="V81" s="217"/>
      <c r="W81" s="206" t="s">
        <v>95</v>
      </c>
      <c r="X81" s="207"/>
      <c r="Y81" s="208"/>
      <c r="Z81" s="217"/>
      <c r="AA81" s="215"/>
      <c r="AB81" s="216"/>
      <c r="AC81" s="9"/>
      <c r="AD81" s="16"/>
      <c r="AE81" s="45"/>
      <c r="AF81" s="16"/>
      <c r="AG81" s="16"/>
      <c r="AH81" s="16"/>
      <c r="AI81" s="16"/>
      <c r="AJ81" s="16"/>
      <c r="AK81" s="16"/>
      <c r="AL81" s="16"/>
    </row>
    <row r="82" spans="1:40" s="3" customFormat="1" ht="32.1" customHeight="1">
      <c r="A82" s="223"/>
      <c r="B82" s="243"/>
      <c r="C82" s="206" t="s">
        <v>101</v>
      </c>
      <c r="D82" s="207"/>
      <c r="E82" s="208"/>
      <c r="F82" s="366" t="s">
        <v>99</v>
      </c>
      <c r="G82" s="210"/>
      <c r="H82" s="210"/>
      <c r="I82" s="211"/>
      <c r="J82" s="212"/>
      <c r="K82" s="212"/>
      <c r="L82" s="213"/>
      <c r="M82" s="214"/>
      <c r="N82" s="215"/>
      <c r="O82" s="215"/>
      <c r="P82" s="215"/>
      <c r="Q82" s="215"/>
      <c r="R82" s="216"/>
      <c r="S82" s="215"/>
      <c r="T82" s="215"/>
      <c r="U82" s="215"/>
      <c r="V82" s="217"/>
      <c r="W82" s="206" t="s">
        <v>95</v>
      </c>
      <c r="X82" s="207"/>
      <c r="Y82" s="208"/>
      <c r="Z82" s="217"/>
      <c r="AA82" s="215"/>
      <c r="AB82" s="216"/>
      <c r="AC82" s="9"/>
      <c r="AD82" s="16"/>
      <c r="AE82" s="45"/>
      <c r="AF82" s="16"/>
      <c r="AG82" s="16"/>
      <c r="AH82" s="16"/>
      <c r="AI82" s="16"/>
      <c r="AJ82" s="16"/>
      <c r="AK82" s="16"/>
      <c r="AL82" s="16"/>
    </row>
    <row r="83" spans="1:40" s="3" customFormat="1" ht="32.1" customHeight="1">
      <c r="A83" s="224"/>
      <c r="B83" s="244"/>
      <c r="C83" s="206" t="s">
        <v>102</v>
      </c>
      <c r="D83" s="207"/>
      <c r="E83" s="208"/>
      <c r="F83" s="366" t="s">
        <v>99</v>
      </c>
      <c r="G83" s="210"/>
      <c r="H83" s="210"/>
      <c r="I83" s="211"/>
      <c r="J83" s="212"/>
      <c r="K83" s="212"/>
      <c r="L83" s="213"/>
      <c r="M83" s="214"/>
      <c r="N83" s="215"/>
      <c r="O83" s="215"/>
      <c r="P83" s="215"/>
      <c r="Q83" s="215"/>
      <c r="R83" s="216"/>
      <c r="S83" s="215"/>
      <c r="T83" s="215"/>
      <c r="U83" s="215"/>
      <c r="V83" s="217"/>
      <c r="W83" s="206" t="s">
        <v>94</v>
      </c>
      <c r="X83" s="207"/>
      <c r="Y83" s="208"/>
      <c r="Z83" s="217"/>
      <c r="AA83" s="215"/>
      <c r="AB83" s="216"/>
      <c r="AC83" s="9"/>
      <c r="AD83" s="16"/>
      <c r="AE83" s="45"/>
      <c r="AF83" s="16"/>
      <c r="AG83" s="16"/>
      <c r="AH83" s="16"/>
      <c r="AI83" s="16"/>
      <c r="AJ83" s="16"/>
      <c r="AK83" s="16"/>
      <c r="AL83" s="16"/>
    </row>
    <row r="84" spans="1:40" ht="3.75" customHeight="1">
      <c r="A84" s="2"/>
      <c r="B84" s="2"/>
      <c r="C84" s="2"/>
      <c r="D84" s="2"/>
      <c r="E84" s="2"/>
      <c r="F84" s="2"/>
      <c r="G84" s="2"/>
      <c r="H84" s="2"/>
      <c r="I84" s="2"/>
      <c r="J84" s="13"/>
      <c r="K84" s="13"/>
      <c r="L84" s="13"/>
      <c r="M84" s="13"/>
      <c r="N84" s="13"/>
      <c r="O84" s="13"/>
      <c r="P84" s="13"/>
      <c r="Q84" s="13"/>
      <c r="R84" s="13"/>
      <c r="S84" s="13"/>
      <c r="T84" s="13"/>
      <c r="U84" s="13"/>
      <c r="V84" s="13"/>
      <c r="W84" s="13"/>
      <c r="X84" s="13"/>
      <c r="Y84" s="13"/>
      <c r="Z84" s="13"/>
      <c r="AA84" s="13"/>
      <c r="AB84" s="13"/>
    </row>
    <row r="85" spans="1:40" s="3" customFormat="1" ht="18" customHeight="1">
      <c r="A85" s="222">
        <v>4</v>
      </c>
      <c r="B85" s="144" t="s">
        <v>30</v>
      </c>
      <c r="C85" s="145"/>
      <c r="D85" s="145"/>
      <c r="E85" s="145"/>
      <c r="F85" s="145"/>
      <c r="G85" s="145"/>
      <c r="H85" s="145"/>
      <c r="I85" s="145"/>
      <c r="J85" s="145"/>
      <c r="K85" s="145"/>
      <c r="L85" s="145"/>
      <c r="M85" s="145"/>
      <c r="N85" s="145"/>
      <c r="O85" s="145"/>
      <c r="P85" s="145"/>
      <c r="Q85" s="147">
        <v>0</v>
      </c>
      <c r="R85" s="147">
        <v>0</v>
      </c>
      <c r="S85" s="147" t="b">
        <v>0</v>
      </c>
      <c r="T85" s="147" t="b">
        <v>0</v>
      </c>
      <c r="U85" s="147" t="b">
        <v>0</v>
      </c>
      <c r="V85" s="147" t="b">
        <v>0</v>
      </c>
      <c r="W85" s="32" t="b">
        <v>0</v>
      </c>
      <c r="X85" s="32" t="b">
        <v>0</v>
      </c>
      <c r="Y85" s="167" t="b">
        <v>0</v>
      </c>
      <c r="Z85" s="167" t="b">
        <v>0</v>
      </c>
      <c r="AA85" s="167" t="b">
        <v>0</v>
      </c>
      <c r="AB85" s="33" t="b">
        <v>0</v>
      </c>
      <c r="AC85" s="9"/>
    </row>
    <row r="86" spans="1:40" s="3" customFormat="1" ht="30" customHeight="1">
      <c r="A86" s="223"/>
      <c r="B86" s="29"/>
      <c r="C86" s="225" t="s">
        <v>37</v>
      </c>
      <c r="D86" s="225"/>
      <c r="E86" s="225"/>
      <c r="F86" s="225"/>
      <c r="G86" s="225"/>
      <c r="H86" s="225"/>
      <c r="I86" s="225"/>
      <c r="J86" s="12"/>
      <c r="K86" s="31"/>
      <c r="L86" s="226" t="s">
        <v>152</v>
      </c>
      <c r="M86" s="227"/>
      <c r="N86" s="227"/>
      <c r="O86" s="227"/>
      <c r="P86" s="2"/>
      <c r="Q86" s="225" t="s">
        <v>33</v>
      </c>
      <c r="R86" s="228"/>
      <c r="S86" s="228"/>
      <c r="T86" s="228"/>
      <c r="U86" s="228"/>
      <c r="V86" s="228"/>
      <c r="W86" s="228"/>
      <c r="X86" s="228"/>
      <c r="Y86" s="226" t="s">
        <v>155</v>
      </c>
      <c r="Z86" s="229"/>
      <c r="AA86" s="229"/>
      <c r="AB86" s="230"/>
      <c r="AC86" s="9"/>
      <c r="AD86" s="14"/>
      <c r="AE86" s="14"/>
      <c r="AF86" s="14"/>
      <c r="AG86" s="14"/>
      <c r="AH86" s="14"/>
      <c r="AI86" s="14"/>
      <c r="AJ86" s="14"/>
      <c r="AK86" s="14"/>
      <c r="AL86" s="14"/>
    </row>
    <row r="87" spans="1:40" s="3" customFormat="1" ht="30" customHeight="1">
      <c r="A87" s="223"/>
      <c r="B87" s="29"/>
      <c r="C87" s="225" t="s">
        <v>32</v>
      </c>
      <c r="D87" s="225"/>
      <c r="E87" s="225"/>
      <c r="F87" s="225"/>
      <c r="G87" s="225"/>
      <c r="H87" s="225"/>
      <c r="I87" s="225"/>
      <c r="J87" s="12"/>
      <c r="K87" s="113"/>
      <c r="L87" s="226" t="s">
        <v>153</v>
      </c>
      <c r="M87" s="231"/>
      <c r="N87" s="231"/>
      <c r="O87" s="231"/>
      <c r="P87" s="116"/>
      <c r="Q87" s="225" t="s">
        <v>34</v>
      </c>
      <c r="R87" s="228"/>
      <c r="S87" s="228"/>
      <c r="T87" s="228"/>
      <c r="U87" s="228"/>
      <c r="V87" s="228"/>
      <c r="W87" s="228"/>
      <c r="X87" s="228"/>
      <c r="Y87" s="226" t="s">
        <v>156</v>
      </c>
      <c r="Z87" s="229"/>
      <c r="AA87" s="229"/>
      <c r="AB87" s="230"/>
      <c r="AC87" s="9"/>
      <c r="AD87" s="14"/>
      <c r="AE87" s="14"/>
      <c r="AF87" s="14"/>
      <c r="AG87" s="14"/>
      <c r="AH87" s="14"/>
      <c r="AI87" s="14"/>
      <c r="AJ87" s="14"/>
      <c r="AK87" s="14"/>
      <c r="AL87" s="14"/>
    </row>
    <row r="88" spans="1:40" s="3" customFormat="1" ht="30" customHeight="1">
      <c r="A88" s="223"/>
      <c r="B88" s="29"/>
      <c r="C88" s="225" t="s">
        <v>92</v>
      </c>
      <c r="D88" s="225"/>
      <c r="E88" s="225"/>
      <c r="F88" s="225"/>
      <c r="G88" s="225"/>
      <c r="H88" s="225"/>
      <c r="I88" s="225"/>
      <c r="J88" s="225"/>
      <c r="K88" s="225"/>
      <c r="L88" s="226" t="s">
        <v>154</v>
      </c>
      <c r="M88" s="229"/>
      <c r="N88" s="229"/>
      <c r="O88" s="229"/>
      <c r="P88" s="2"/>
      <c r="Q88" s="225" t="s">
        <v>40</v>
      </c>
      <c r="R88" s="228"/>
      <c r="S88" s="228"/>
      <c r="T88" s="228"/>
      <c r="U88" s="228"/>
      <c r="V88" s="228"/>
      <c r="W88" s="228"/>
      <c r="X88" s="228"/>
      <c r="Y88" s="226" t="s">
        <v>143</v>
      </c>
      <c r="Z88" s="229"/>
      <c r="AA88" s="229"/>
      <c r="AB88" s="230"/>
      <c r="AC88" s="9"/>
      <c r="AD88" s="14"/>
      <c r="AE88" s="14"/>
      <c r="AF88" s="14"/>
      <c r="AG88" s="14"/>
      <c r="AH88" s="14"/>
      <c r="AI88" s="14"/>
      <c r="AJ88" s="14"/>
      <c r="AK88" s="14"/>
      <c r="AL88" s="14"/>
      <c r="AN88" s="15"/>
    </row>
    <row r="89" spans="1:40" s="3" customFormat="1" ht="33" customHeight="1">
      <c r="A89" s="223"/>
      <c r="B89" s="146"/>
      <c r="C89" s="232" t="s">
        <v>207</v>
      </c>
      <c r="D89" s="225"/>
      <c r="E89" s="225"/>
      <c r="F89" s="225"/>
      <c r="G89" s="225"/>
      <c r="H89" s="225"/>
      <c r="I89" s="225"/>
      <c r="J89" s="225"/>
      <c r="K89" s="225"/>
      <c r="L89" s="226" t="s">
        <v>154</v>
      </c>
      <c r="M89" s="229"/>
      <c r="N89" s="229"/>
      <c r="O89" s="229"/>
      <c r="P89" s="2"/>
      <c r="Q89" s="225" t="s">
        <v>208</v>
      </c>
      <c r="R89" s="225"/>
      <c r="S89" s="225"/>
      <c r="T89" s="225"/>
      <c r="U89" s="225"/>
      <c r="V89" s="225"/>
      <c r="W89" s="225"/>
      <c r="X89" s="225"/>
      <c r="Y89" s="226" t="s">
        <v>158</v>
      </c>
      <c r="Z89" s="226"/>
      <c r="AA89" s="226"/>
      <c r="AB89" s="264"/>
      <c r="AC89" s="9"/>
      <c r="AD89" s="14"/>
      <c r="AE89" s="14"/>
      <c r="AF89" s="14"/>
      <c r="AG89" s="14"/>
      <c r="AH89" s="14"/>
      <c r="AI89" s="14"/>
      <c r="AJ89" s="14"/>
      <c r="AK89" s="14"/>
      <c r="AL89" s="14"/>
      <c r="AN89" s="15"/>
    </row>
    <row r="90" spans="1:40" s="3" customFormat="1" ht="30" customHeight="1">
      <c r="A90" s="223"/>
      <c r="B90" s="146"/>
      <c r="C90" s="266" t="s">
        <v>166</v>
      </c>
      <c r="D90" s="266"/>
      <c r="E90" s="266"/>
      <c r="F90" s="266"/>
      <c r="G90" s="266"/>
      <c r="H90" s="266"/>
      <c r="I90" s="266"/>
      <c r="J90" s="266"/>
      <c r="K90" s="266"/>
      <c r="L90" s="263" t="s">
        <v>146</v>
      </c>
      <c r="M90" s="263"/>
      <c r="N90" s="263"/>
      <c r="O90" s="263"/>
      <c r="P90" s="30"/>
      <c r="Q90" s="266" t="s">
        <v>165</v>
      </c>
      <c r="R90" s="341"/>
      <c r="S90" s="341"/>
      <c r="T90" s="341"/>
      <c r="U90" s="341"/>
      <c r="V90" s="341"/>
      <c r="W90" s="341"/>
      <c r="X90" s="341"/>
      <c r="Y90" s="263" t="s">
        <v>157</v>
      </c>
      <c r="Z90" s="263"/>
      <c r="AA90" s="263"/>
      <c r="AB90" s="265"/>
      <c r="AC90" s="9"/>
      <c r="AD90" s="14"/>
      <c r="AE90" s="14"/>
      <c r="AF90" s="14"/>
      <c r="AG90" s="14"/>
      <c r="AH90" s="14"/>
      <c r="AI90" s="14"/>
      <c r="AJ90" s="14"/>
      <c r="AK90" s="14"/>
      <c r="AL90" s="14"/>
      <c r="AN90" s="15"/>
    </row>
    <row r="91" spans="1:40" s="3" customFormat="1" ht="12.75" customHeight="1">
      <c r="A91" s="223"/>
      <c r="B91" s="235" t="s">
        <v>3</v>
      </c>
      <c r="C91" s="236" t="s">
        <v>65</v>
      </c>
      <c r="D91" s="237"/>
      <c r="E91" s="237"/>
      <c r="F91" s="237"/>
      <c r="G91" s="237"/>
      <c r="H91" s="237"/>
      <c r="I91" s="237"/>
      <c r="J91" s="372"/>
      <c r="K91" s="373"/>
      <c r="L91" s="373"/>
      <c r="M91" s="373"/>
      <c r="N91" s="373"/>
      <c r="O91" s="373"/>
      <c r="P91" s="374"/>
      <c r="Q91" s="257" t="s">
        <v>72</v>
      </c>
      <c r="R91" s="258"/>
      <c r="S91" s="258"/>
      <c r="T91" s="258"/>
      <c r="U91" s="258"/>
      <c r="V91" s="258"/>
      <c r="W91" s="259"/>
      <c r="X91" s="218">
        <v>2</v>
      </c>
      <c r="Y91" s="220" t="s">
        <v>38</v>
      </c>
      <c r="Z91" s="220"/>
      <c r="AA91" s="220" t="s">
        <v>39</v>
      </c>
      <c r="AB91" s="378"/>
      <c r="AC91" s="9"/>
    </row>
    <row r="92" spans="1:40" s="3" customFormat="1" ht="12.75" customHeight="1">
      <c r="A92" s="223"/>
      <c r="B92" s="235"/>
      <c r="C92" s="255"/>
      <c r="D92" s="256"/>
      <c r="E92" s="256"/>
      <c r="F92" s="256"/>
      <c r="G92" s="256"/>
      <c r="H92" s="256"/>
      <c r="I92" s="256"/>
      <c r="J92" s="375"/>
      <c r="K92" s="376"/>
      <c r="L92" s="376"/>
      <c r="M92" s="376"/>
      <c r="N92" s="376"/>
      <c r="O92" s="376"/>
      <c r="P92" s="377"/>
      <c r="Q92" s="260"/>
      <c r="R92" s="261"/>
      <c r="S92" s="261"/>
      <c r="T92" s="261"/>
      <c r="U92" s="261"/>
      <c r="V92" s="261"/>
      <c r="W92" s="262"/>
      <c r="X92" s="342"/>
      <c r="Y92" s="221"/>
      <c r="Z92" s="221"/>
      <c r="AA92" s="379"/>
      <c r="AB92" s="380"/>
      <c r="AC92" s="9"/>
    </row>
    <row r="93" spans="1:40" s="3" customFormat="1" ht="12.75" customHeight="1">
      <c r="A93" s="223"/>
      <c r="B93" s="235" t="s">
        <v>0</v>
      </c>
      <c r="C93" s="236" t="s">
        <v>69</v>
      </c>
      <c r="D93" s="237"/>
      <c r="E93" s="237"/>
      <c r="F93" s="237"/>
      <c r="G93" s="237"/>
      <c r="H93" s="237"/>
      <c r="I93" s="238"/>
      <c r="J93" s="367"/>
      <c r="K93" s="315"/>
      <c r="L93" s="315"/>
      <c r="M93" s="315"/>
      <c r="N93" s="315"/>
      <c r="O93" s="315"/>
      <c r="P93" s="315"/>
      <c r="Q93" s="315"/>
      <c r="R93" s="315"/>
      <c r="S93" s="315"/>
      <c r="T93" s="315"/>
      <c r="U93" s="315"/>
      <c r="V93" s="315"/>
      <c r="W93" s="315"/>
      <c r="X93" s="315"/>
      <c r="Y93" s="315"/>
      <c r="Z93" s="315"/>
      <c r="AA93" s="315"/>
      <c r="AB93" s="368"/>
      <c r="AC93" s="9"/>
    </row>
    <row r="94" spans="1:40" s="3" customFormat="1" ht="12.75" customHeight="1">
      <c r="A94" s="223"/>
      <c r="B94" s="235"/>
      <c r="C94" s="239"/>
      <c r="D94" s="240"/>
      <c r="E94" s="240"/>
      <c r="F94" s="240"/>
      <c r="G94" s="240"/>
      <c r="H94" s="240"/>
      <c r="I94" s="241"/>
      <c r="J94" s="369"/>
      <c r="K94" s="370"/>
      <c r="L94" s="370"/>
      <c r="M94" s="370"/>
      <c r="N94" s="370"/>
      <c r="O94" s="370"/>
      <c r="P94" s="370"/>
      <c r="Q94" s="370"/>
      <c r="R94" s="370"/>
      <c r="S94" s="370"/>
      <c r="T94" s="370"/>
      <c r="U94" s="370"/>
      <c r="V94" s="370"/>
      <c r="W94" s="370"/>
      <c r="X94" s="370"/>
      <c r="Y94" s="370"/>
      <c r="Z94" s="370"/>
      <c r="AA94" s="370"/>
      <c r="AB94" s="371"/>
      <c r="AC94" s="9"/>
    </row>
    <row r="95" spans="1:40" s="3" customFormat="1" ht="39" customHeight="1">
      <c r="A95" s="223"/>
      <c r="B95" s="114" t="s">
        <v>1</v>
      </c>
      <c r="C95" s="188" t="s">
        <v>67</v>
      </c>
      <c r="D95" s="189"/>
      <c r="E95" s="189"/>
      <c r="F95" s="189"/>
      <c r="G95" s="189"/>
      <c r="H95" s="189"/>
      <c r="I95" s="190"/>
      <c r="J95" s="72" t="b">
        <v>0</v>
      </c>
      <c r="K95" s="180" t="s">
        <v>147</v>
      </c>
      <c r="L95" s="180"/>
      <c r="M95" s="180"/>
      <c r="N95" s="168"/>
      <c r="O95" s="180" t="s">
        <v>159</v>
      </c>
      <c r="P95" s="180"/>
      <c r="Q95" s="170" t="s">
        <v>2</v>
      </c>
      <c r="R95" s="181" t="s">
        <v>206</v>
      </c>
      <c r="S95" s="182"/>
      <c r="T95" s="183"/>
      <c r="U95" s="172">
        <v>0</v>
      </c>
      <c r="V95" s="184" t="s">
        <v>149</v>
      </c>
      <c r="W95" s="179"/>
      <c r="X95" s="179"/>
      <c r="Y95" s="62"/>
      <c r="Z95" s="179" t="s">
        <v>167</v>
      </c>
      <c r="AA95" s="179"/>
      <c r="AB95" s="179"/>
      <c r="AC95" s="9"/>
      <c r="AD95" s="16"/>
      <c r="AE95" s="16"/>
      <c r="AF95" s="16"/>
      <c r="AG95" s="16"/>
      <c r="AH95" s="16"/>
      <c r="AI95" s="16"/>
      <c r="AJ95" s="16"/>
      <c r="AK95" s="16"/>
      <c r="AL95" s="16"/>
    </row>
    <row r="96" spans="1:40" s="3" customFormat="1" ht="25.5" customHeight="1">
      <c r="A96" s="223"/>
      <c r="B96" s="171" t="s">
        <v>150</v>
      </c>
      <c r="C96" s="188" t="s">
        <v>193</v>
      </c>
      <c r="D96" s="189"/>
      <c r="E96" s="189"/>
      <c r="F96" s="189"/>
      <c r="G96" s="189"/>
      <c r="H96" s="189"/>
      <c r="I96" s="190"/>
      <c r="J96" s="348"/>
      <c r="K96" s="349"/>
      <c r="L96" s="349"/>
      <c r="M96" s="349"/>
      <c r="N96" s="349"/>
      <c r="O96" s="349"/>
      <c r="P96" s="349"/>
      <c r="Q96" s="349"/>
      <c r="R96" s="349"/>
      <c r="S96" s="349"/>
      <c r="T96" s="349"/>
      <c r="U96" s="349"/>
      <c r="V96" s="349"/>
      <c r="W96" s="349"/>
      <c r="X96" s="349"/>
      <c r="Y96" s="349"/>
      <c r="Z96" s="349"/>
      <c r="AA96" s="349"/>
      <c r="AB96" s="350"/>
      <c r="AC96" s="9"/>
      <c r="AD96" s="16"/>
      <c r="AE96" s="16"/>
      <c r="AF96" s="16"/>
      <c r="AG96" s="16"/>
      <c r="AH96" s="16"/>
      <c r="AI96" s="16"/>
      <c r="AJ96" s="16"/>
      <c r="AK96" s="16"/>
      <c r="AL96" s="16"/>
    </row>
    <row r="97" spans="1:41" s="3" customFormat="1" ht="25.5" customHeight="1">
      <c r="A97" s="223"/>
      <c r="B97" s="173" t="s">
        <v>151</v>
      </c>
      <c r="C97" s="185" t="s">
        <v>162</v>
      </c>
      <c r="D97" s="186"/>
      <c r="E97" s="186"/>
      <c r="F97" s="186"/>
      <c r="G97" s="186"/>
      <c r="H97" s="186"/>
      <c r="I97" s="187"/>
      <c r="J97" s="336" t="s">
        <v>170</v>
      </c>
      <c r="K97" s="337"/>
      <c r="L97" s="337"/>
      <c r="M97" s="338"/>
      <c r="N97" s="339"/>
      <c r="O97" s="339"/>
      <c r="P97" s="339"/>
      <c r="Q97" s="339"/>
      <c r="R97" s="339"/>
      <c r="S97" s="339"/>
      <c r="T97" s="339"/>
      <c r="U97" s="339"/>
      <c r="V97" s="339"/>
      <c r="W97" s="339"/>
      <c r="X97" s="339"/>
      <c r="Y97" s="339"/>
      <c r="Z97" s="339"/>
      <c r="AA97" s="339"/>
      <c r="AB97" s="340"/>
      <c r="AC97" s="9"/>
      <c r="AD97" s="16"/>
      <c r="AE97" s="45"/>
      <c r="AF97" s="16"/>
      <c r="AG97" s="16"/>
      <c r="AH97" s="16"/>
      <c r="AI97" s="16"/>
      <c r="AJ97" s="16"/>
      <c r="AK97" s="16"/>
      <c r="AL97" s="16"/>
    </row>
    <row r="98" spans="1:41" s="3" customFormat="1" ht="27" customHeight="1">
      <c r="A98" s="223"/>
      <c r="B98" s="242" t="s">
        <v>203</v>
      </c>
      <c r="C98" s="191" t="s">
        <v>60</v>
      </c>
      <c r="D98" s="192"/>
      <c r="E98" s="193"/>
      <c r="F98" s="194" t="s">
        <v>93</v>
      </c>
      <c r="G98" s="195"/>
      <c r="H98" s="195"/>
      <c r="I98" s="196"/>
      <c r="J98" s="197" t="s">
        <v>61</v>
      </c>
      <c r="K98" s="198"/>
      <c r="L98" s="199"/>
      <c r="M98" s="191" t="s">
        <v>105</v>
      </c>
      <c r="N98" s="200"/>
      <c r="O98" s="200"/>
      <c r="P98" s="200"/>
      <c r="Q98" s="200"/>
      <c r="R98" s="193"/>
      <c r="S98" s="191" t="s">
        <v>91</v>
      </c>
      <c r="T98" s="192"/>
      <c r="U98" s="192"/>
      <c r="V98" s="192"/>
      <c r="W98" s="201" t="s">
        <v>111</v>
      </c>
      <c r="X98" s="202"/>
      <c r="Y98" s="203"/>
      <c r="Z98" s="192" t="s">
        <v>71</v>
      </c>
      <c r="AA98" s="192"/>
      <c r="AB98" s="193"/>
      <c r="AC98" s="9"/>
      <c r="AD98" s="16"/>
      <c r="AE98" s="16"/>
      <c r="AF98" s="16"/>
      <c r="AG98" s="16"/>
      <c r="AH98" s="16"/>
      <c r="AI98" s="16"/>
      <c r="AJ98" s="16"/>
      <c r="AK98" s="16"/>
      <c r="AL98" s="16"/>
    </row>
    <row r="99" spans="1:41" s="3" customFormat="1" ht="27" customHeight="1">
      <c r="A99" s="223"/>
      <c r="B99" s="243"/>
      <c r="C99" s="267" t="s">
        <v>13</v>
      </c>
      <c r="D99" s="268"/>
      <c r="E99" s="269"/>
      <c r="F99" s="270" t="s">
        <v>24</v>
      </c>
      <c r="G99" s="271"/>
      <c r="H99" s="271"/>
      <c r="I99" s="272"/>
      <c r="J99" s="273" t="s">
        <v>14</v>
      </c>
      <c r="K99" s="274"/>
      <c r="L99" s="275"/>
      <c r="M99" s="276" t="s">
        <v>15</v>
      </c>
      <c r="N99" s="277"/>
      <c r="O99" s="277"/>
      <c r="P99" s="277"/>
      <c r="Q99" s="277"/>
      <c r="R99" s="278"/>
      <c r="S99" s="279" t="s">
        <v>16</v>
      </c>
      <c r="T99" s="280"/>
      <c r="U99" s="280"/>
      <c r="V99" s="280"/>
      <c r="W99" s="281" t="s">
        <v>110</v>
      </c>
      <c r="X99" s="204"/>
      <c r="Y99" s="205"/>
      <c r="Z99" s="204" t="s">
        <v>17</v>
      </c>
      <c r="AA99" s="204"/>
      <c r="AB99" s="205"/>
      <c r="AC99" s="9"/>
      <c r="AD99" s="16"/>
      <c r="AE99" s="16"/>
      <c r="AF99" s="16"/>
      <c r="AG99" s="16"/>
      <c r="AH99" s="16"/>
      <c r="AI99" s="16"/>
      <c r="AJ99" s="16"/>
      <c r="AK99" s="16"/>
      <c r="AL99" s="16"/>
    </row>
    <row r="100" spans="1:41" s="3" customFormat="1" ht="32.1" customHeight="1">
      <c r="A100" s="223"/>
      <c r="B100" s="243"/>
      <c r="C100" s="206" t="s">
        <v>95</v>
      </c>
      <c r="D100" s="207"/>
      <c r="E100" s="208"/>
      <c r="F100" s="366" t="s">
        <v>99</v>
      </c>
      <c r="G100" s="210"/>
      <c r="H100" s="210"/>
      <c r="I100" s="211"/>
      <c r="J100" s="212"/>
      <c r="K100" s="212"/>
      <c r="L100" s="213"/>
      <c r="M100" s="214"/>
      <c r="N100" s="215"/>
      <c r="O100" s="215"/>
      <c r="P100" s="215"/>
      <c r="Q100" s="215"/>
      <c r="R100" s="216"/>
      <c r="S100" s="215"/>
      <c r="T100" s="215"/>
      <c r="U100" s="215"/>
      <c r="V100" s="217"/>
      <c r="W100" s="206" t="s">
        <v>95</v>
      </c>
      <c r="X100" s="207"/>
      <c r="Y100" s="208"/>
      <c r="Z100" s="217"/>
      <c r="AA100" s="215"/>
      <c r="AB100" s="216"/>
      <c r="AC100" s="9"/>
      <c r="AD100" s="16"/>
      <c r="AE100" s="45"/>
      <c r="AF100" s="16"/>
      <c r="AG100" s="16"/>
      <c r="AH100" s="16"/>
      <c r="AI100" s="16"/>
      <c r="AJ100" s="16"/>
      <c r="AK100" s="16"/>
      <c r="AL100" s="16"/>
    </row>
    <row r="101" spans="1:41" s="3" customFormat="1" ht="32.1" customHeight="1">
      <c r="A101" s="223"/>
      <c r="B101" s="243"/>
      <c r="C101" s="206" t="s">
        <v>95</v>
      </c>
      <c r="D101" s="207"/>
      <c r="E101" s="208"/>
      <c r="F101" s="366" t="s">
        <v>99</v>
      </c>
      <c r="G101" s="210"/>
      <c r="H101" s="210"/>
      <c r="I101" s="211"/>
      <c r="J101" s="212"/>
      <c r="K101" s="212"/>
      <c r="L101" s="213"/>
      <c r="M101" s="214"/>
      <c r="N101" s="215"/>
      <c r="O101" s="215"/>
      <c r="P101" s="215"/>
      <c r="Q101" s="215"/>
      <c r="R101" s="216"/>
      <c r="S101" s="215"/>
      <c r="T101" s="215"/>
      <c r="U101" s="215"/>
      <c r="V101" s="217"/>
      <c r="W101" s="206" t="s">
        <v>94</v>
      </c>
      <c r="X101" s="207"/>
      <c r="Y101" s="208"/>
      <c r="Z101" s="217"/>
      <c r="AA101" s="215"/>
      <c r="AB101" s="216"/>
      <c r="AC101" s="9"/>
      <c r="AD101" s="16"/>
      <c r="AE101" s="45"/>
      <c r="AF101" s="16"/>
      <c r="AG101" s="16"/>
      <c r="AH101" s="16"/>
      <c r="AI101" s="16"/>
      <c r="AJ101" s="16"/>
      <c r="AK101" s="16"/>
      <c r="AL101" s="16"/>
    </row>
    <row r="102" spans="1:41" s="3" customFormat="1" ht="32.1" customHeight="1">
      <c r="A102" s="224"/>
      <c r="B102" s="244"/>
      <c r="C102" s="206" t="s">
        <v>95</v>
      </c>
      <c r="D102" s="207"/>
      <c r="E102" s="208"/>
      <c r="F102" s="366" t="s">
        <v>99</v>
      </c>
      <c r="G102" s="210"/>
      <c r="H102" s="210"/>
      <c r="I102" s="211"/>
      <c r="J102" s="212"/>
      <c r="K102" s="212"/>
      <c r="L102" s="213"/>
      <c r="M102" s="214"/>
      <c r="N102" s="215"/>
      <c r="O102" s="215"/>
      <c r="P102" s="215"/>
      <c r="Q102" s="215"/>
      <c r="R102" s="216"/>
      <c r="S102" s="215"/>
      <c r="T102" s="215"/>
      <c r="U102" s="215"/>
      <c r="V102" s="217"/>
      <c r="W102" s="206" t="s">
        <v>94</v>
      </c>
      <c r="X102" s="207"/>
      <c r="Y102" s="208"/>
      <c r="Z102" s="217"/>
      <c r="AA102" s="215"/>
      <c r="AB102" s="216"/>
      <c r="AC102" s="9"/>
      <c r="AD102" s="16"/>
      <c r="AE102" s="45"/>
      <c r="AF102" s="16"/>
      <c r="AG102" s="16"/>
      <c r="AH102" s="16"/>
      <c r="AI102" s="16"/>
      <c r="AJ102" s="16"/>
      <c r="AK102" s="16"/>
      <c r="AL102" s="16"/>
    </row>
    <row r="103" spans="1:41" ht="21" customHeight="1">
      <c r="A103" s="158" t="s">
        <v>171</v>
      </c>
      <c r="B103" s="177" t="s">
        <v>216</v>
      </c>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row>
    <row r="104" spans="1:41" ht="39.950000000000003" customHeight="1">
      <c r="A104" s="158" t="s">
        <v>176</v>
      </c>
      <c r="B104" s="177" t="s">
        <v>172</v>
      </c>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row>
    <row r="105" spans="1:41" s="3" customFormat="1" ht="21" customHeight="1">
      <c r="A105" s="39" t="s">
        <v>173</v>
      </c>
      <c r="B105" s="316" t="s">
        <v>41</v>
      </c>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row>
    <row r="106" spans="1:41" s="3" customFormat="1" ht="21" customHeight="1">
      <c r="A106" s="39" t="s">
        <v>194</v>
      </c>
      <c r="B106" s="316" t="s">
        <v>175</v>
      </c>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row>
    <row r="107" spans="1:41" s="153" customFormat="1" ht="4.5" customHeight="1">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52"/>
      <c r="AE107" s="152"/>
      <c r="AF107" s="152"/>
      <c r="AG107" s="152"/>
      <c r="AH107" s="152"/>
      <c r="AI107" s="152"/>
      <c r="AJ107" s="152"/>
      <c r="AK107" s="152"/>
      <c r="AL107" s="152"/>
      <c r="AM107" s="152"/>
      <c r="AN107" s="152"/>
      <c r="AO107" s="152"/>
    </row>
    <row r="108" spans="1:41" s="153" customFormat="1" ht="24" customHeight="1">
      <c r="A108" s="149" t="s">
        <v>10</v>
      </c>
      <c r="B108" s="150" t="s">
        <v>133</v>
      </c>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2"/>
      <c r="AE108" s="152"/>
      <c r="AF108" s="152"/>
      <c r="AG108" s="152"/>
      <c r="AH108" s="152"/>
      <c r="AI108" s="152"/>
      <c r="AJ108" s="152"/>
      <c r="AK108" s="152"/>
      <c r="AL108" s="152"/>
      <c r="AM108" s="152"/>
      <c r="AN108" s="152"/>
      <c r="AO108" s="152"/>
    </row>
    <row r="109" spans="1:41" s="153" customFormat="1" ht="5.0999999999999996" customHeight="1">
      <c r="B109" s="154"/>
      <c r="C109" s="154"/>
      <c r="D109" s="154"/>
      <c r="E109" s="154"/>
      <c r="F109" s="154"/>
      <c r="G109" s="154"/>
      <c r="H109" s="154"/>
      <c r="I109" s="154"/>
      <c r="J109" s="154"/>
      <c r="K109" s="155"/>
      <c r="L109" s="155"/>
      <c r="M109" s="155"/>
      <c r="N109" s="155"/>
      <c r="O109" s="155"/>
      <c r="P109" s="155"/>
      <c r="Q109" s="155"/>
      <c r="R109" s="155"/>
      <c r="S109" s="155"/>
      <c r="T109" s="155"/>
      <c r="U109" s="156"/>
      <c r="V109" s="157"/>
      <c r="W109" s="157"/>
      <c r="X109" s="157"/>
      <c r="Y109" s="157"/>
      <c r="Z109" s="157"/>
      <c r="AA109" s="157"/>
      <c r="AB109" s="155"/>
      <c r="AC109" s="155"/>
      <c r="AD109" s="152"/>
      <c r="AE109" s="152"/>
      <c r="AF109" s="152"/>
      <c r="AG109" s="152"/>
      <c r="AH109" s="152"/>
      <c r="AI109" s="152"/>
      <c r="AJ109" s="152"/>
      <c r="AK109" s="152"/>
      <c r="AL109" s="152"/>
      <c r="AM109" s="152"/>
      <c r="AN109" s="152"/>
      <c r="AO109" s="152"/>
    </row>
    <row r="110" spans="1:41" s="153" customFormat="1" ht="25.5" customHeight="1">
      <c r="A110" s="323" t="s">
        <v>144</v>
      </c>
      <c r="B110" s="32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158"/>
      <c r="AD110" s="152"/>
      <c r="AE110" s="152"/>
      <c r="AF110" s="152"/>
      <c r="AG110" s="152"/>
      <c r="AH110" s="152"/>
      <c r="AI110" s="152"/>
      <c r="AJ110" s="152"/>
      <c r="AK110" s="152"/>
      <c r="AL110" s="152"/>
      <c r="AM110" s="152"/>
    </row>
    <row r="111" spans="1:41" s="153" customFormat="1" ht="19.5" customHeight="1">
      <c r="A111" s="325" t="s">
        <v>135</v>
      </c>
      <c r="B111" s="326"/>
      <c r="C111" s="327"/>
      <c r="D111" s="159" t="s">
        <v>136</v>
      </c>
      <c r="E111" s="384"/>
      <c r="F111" s="384"/>
      <c r="G111" s="160" t="s">
        <v>134</v>
      </c>
      <c r="H111" s="384"/>
      <c r="I111" s="384"/>
      <c r="J111" s="161"/>
      <c r="K111" s="162"/>
      <c r="L111" s="162"/>
      <c r="M111" s="162"/>
      <c r="N111" s="162"/>
      <c r="O111" s="162"/>
      <c r="P111" s="162"/>
      <c r="Q111" s="162"/>
      <c r="R111" s="162"/>
      <c r="S111" s="162"/>
      <c r="T111" s="162"/>
      <c r="U111" s="162"/>
      <c r="V111" s="162"/>
      <c r="W111" s="162"/>
      <c r="X111" s="162"/>
      <c r="Y111" s="162"/>
      <c r="Z111" s="162"/>
      <c r="AA111" s="162"/>
      <c r="AB111" s="163"/>
      <c r="AC111" s="152"/>
    </row>
    <row r="112" spans="1:41" s="153" customFormat="1" ht="72.75" customHeight="1">
      <c r="A112" s="328"/>
      <c r="B112" s="329"/>
      <c r="C112" s="330"/>
      <c r="D112" s="385"/>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387"/>
      <c r="AC112" s="152"/>
    </row>
    <row r="113" spans="1:41" s="153" customFormat="1" ht="35.25" customHeight="1">
      <c r="A113" s="331" t="s">
        <v>137</v>
      </c>
      <c r="B113" s="331"/>
      <c r="C113" s="331"/>
      <c r="D113" s="381"/>
      <c r="E113" s="381"/>
      <c r="F113" s="381"/>
      <c r="G113" s="381"/>
      <c r="H113" s="381"/>
      <c r="I113" s="381"/>
      <c r="J113" s="381"/>
      <c r="K113" s="381"/>
      <c r="L113" s="381"/>
      <c r="M113" s="382"/>
      <c r="N113" s="333" t="s">
        <v>138</v>
      </c>
      <c r="O113" s="333"/>
      <c r="P113" s="333"/>
      <c r="Q113" s="383"/>
      <c r="R113" s="381"/>
      <c r="S113" s="381"/>
      <c r="T113" s="381"/>
      <c r="U113" s="381"/>
      <c r="V113" s="381"/>
      <c r="W113" s="381"/>
      <c r="X113" s="381"/>
      <c r="Y113" s="381"/>
      <c r="Z113" s="381"/>
      <c r="AA113" s="381"/>
      <c r="AB113" s="382"/>
      <c r="AC113" s="152"/>
    </row>
    <row r="114" spans="1:41" s="153" customFormat="1" ht="35.25" customHeight="1">
      <c r="A114" s="331" t="s">
        <v>139</v>
      </c>
      <c r="B114" s="331"/>
      <c r="C114" s="331"/>
      <c r="D114" s="381"/>
      <c r="E114" s="381"/>
      <c r="F114" s="381"/>
      <c r="G114" s="381"/>
      <c r="H114" s="381"/>
      <c r="I114" s="381"/>
      <c r="J114" s="381"/>
      <c r="K114" s="381"/>
      <c r="L114" s="381"/>
      <c r="M114" s="382"/>
      <c r="N114" s="331" t="s">
        <v>140</v>
      </c>
      <c r="O114" s="334"/>
      <c r="P114" s="334"/>
      <c r="Q114" s="383"/>
      <c r="R114" s="381"/>
      <c r="S114" s="381"/>
      <c r="T114" s="381"/>
      <c r="U114" s="381"/>
      <c r="V114" s="381"/>
      <c r="W114" s="381"/>
      <c r="X114" s="381"/>
      <c r="Y114" s="381"/>
      <c r="Z114" s="381"/>
      <c r="AA114" s="381"/>
      <c r="AB114" s="382"/>
      <c r="AC114" s="152"/>
    </row>
    <row r="115" spans="1:41" s="153" customFormat="1" ht="89.25" customHeight="1">
      <c r="A115" s="164" t="s">
        <v>132</v>
      </c>
      <c r="B115" s="332" t="s">
        <v>141</v>
      </c>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152"/>
    </row>
    <row r="116" spans="1:41" s="3" customFormat="1" ht="4.5" customHeight="1">
      <c r="B116" s="128"/>
      <c r="C116" s="128"/>
      <c r="D116" s="128"/>
      <c r="E116" s="128"/>
      <c r="F116" s="128"/>
      <c r="G116" s="128"/>
      <c r="H116" s="128"/>
      <c r="I116" s="128"/>
      <c r="J116" s="128"/>
      <c r="K116" s="128"/>
      <c r="L116" s="128"/>
      <c r="M116" s="128"/>
      <c r="N116" s="128"/>
      <c r="O116" s="129"/>
      <c r="P116" s="129"/>
      <c r="Q116" s="128"/>
      <c r="R116" s="128"/>
      <c r="S116" s="128"/>
      <c r="T116" s="128"/>
      <c r="U116" s="128"/>
      <c r="V116" s="128"/>
      <c r="W116" s="128"/>
      <c r="X116" s="128"/>
      <c r="Y116" s="128"/>
      <c r="Z116" s="128"/>
      <c r="AA116" s="128"/>
      <c r="AB116" s="128"/>
      <c r="AC116" s="128"/>
      <c r="AD116" s="9"/>
      <c r="AE116" s="9"/>
      <c r="AF116" s="9"/>
      <c r="AG116" s="9"/>
      <c r="AH116" s="9"/>
      <c r="AI116" s="9"/>
      <c r="AJ116" s="9"/>
      <c r="AK116" s="9"/>
      <c r="AL116" s="9"/>
      <c r="AM116" s="9"/>
      <c r="AN116" s="9"/>
      <c r="AO116" s="9"/>
    </row>
    <row r="117" spans="1:41" s="3" customFormat="1" ht="24" customHeight="1">
      <c r="A117" s="165" t="s">
        <v>131</v>
      </c>
      <c r="B117" s="335" t="s">
        <v>25</v>
      </c>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row>
    <row r="118" spans="1:41" s="3" customFormat="1" ht="5.25" customHeight="1">
      <c r="A118" s="1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1:41" s="3" customFormat="1" ht="15" customHeight="1">
      <c r="A119" s="91" t="s">
        <v>56</v>
      </c>
      <c r="B119" s="91"/>
      <c r="C119" s="91"/>
      <c r="D119" s="91"/>
      <c r="E119" s="91"/>
      <c r="F119" s="91"/>
      <c r="G119" s="317" t="str">
        <f>T2</f>
        <v>三菱UFJ銀行</v>
      </c>
      <c r="H119" s="317"/>
      <c r="I119" s="317"/>
      <c r="J119" s="317"/>
      <c r="K119" s="317"/>
      <c r="L119" s="91"/>
      <c r="M119" s="91" t="s">
        <v>57</v>
      </c>
      <c r="N119" s="91"/>
      <c r="O119" s="91"/>
      <c r="P119" s="92" t="s">
        <v>58</v>
      </c>
      <c r="Q119" s="9"/>
      <c r="R119" s="9"/>
      <c r="S119" s="9"/>
      <c r="T119" s="9"/>
      <c r="U119" s="9"/>
      <c r="V119" s="9"/>
      <c r="W119" s="9"/>
      <c r="X119" s="9"/>
      <c r="Y119" s="9"/>
      <c r="Z119" s="9"/>
      <c r="AA119" s="9"/>
      <c r="AB119" s="9"/>
      <c r="AC119" s="9"/>
    </row>
    <row r="120" spans="1:41" s="93" customFormat="1" ht="20.25" customHeight="1">
      <c r="A120" s="318" t="s">
        <v>89</v>
      </c>
      <c r="B120" s="319"/>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row>
    <row r="121" spans="1:41" s="3" customFormat="1" ht="15" customHeight="1">
      <c r="A121" s="321" t="s">
        <v>18</v>
      </c>
      <c r="B121" s="321"/>
      <c r="C121" s="321"/>
      <c r="D121" s="321"/>
      <c r="E121" s="321"/>
      <c r="F121" s="321"/>
      <c r="G121" s="321"/>
      <c r="H121" s="321"/>
      <c r="I121" s="321"/>
      <c r="J121" s="321"/>
      <c r="K121" s="321"/>
      <c r="L121" s="322" t="s">
        <v>98</v>
      </c>
      <c r="M121" s="322"/>
      <c r="N121" s="322"/>
      <c r="O121" s="322"/>
      <c r="P121" s="322"/>
      <c r="Q121" s="322"/>
      <c r="R121" s="322"/>
      <c r="S121" s="322"/>
      <c r="T121" s="322"/>
      <c r="U121" s="322"/>
      <c r="V121" s="322"/>
      <c r="W121" s="65" t="s">
        <v>19</v>
      </c>
      <c r="X121" s="65"/>
      <c r="Y121" s="73"/>
      <c r="Z121" s="73"/>
      <c r="AA121" s="73"/>
      <c r="AB121" s="73"/>
      <c r="AC121" s="9"/>
    </row>
    <row r="122" spans="1:41" s="3" customFormat="1" ht="15" customHeight="1">
      <c r="A122" s="320" t="s">
        <v>20</v>
      </c>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9"/>
    </row>
    <row r="123" spans="1:41" s="3" customFormat="1" ht="15" customHeight="1">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9"/>
    </row>
    <row r="124" spans="1:41" s="3" customFormat="1" ht="15" customHeight="1">
      <c r="A124" s="76"/>
      <c r="B124" s="7"/>
      <c r="C124" s="108"/>
      <c r="D124" s="108"/>
      <c r="E124" s="108"/>
      <c r="F124" s="9"/>
      <c r="G124" s="7"/>
      <c r="H124" s="7"/>
      <c r="I124" s="7"/>
      <c r="J124" s="7"/>
      <c r="K124" s="7"/>
      <c r="L124" s="108"/>
      <c r="M124" s="7"/>
      <c r="N124" s="7"/>
      <c r="O124" s="7"/>
      <c r="P124" s="7"/>
      <c r="Q124" s="254" t="s">
        <v>73</v>
      </c>
      <c r="R124" s="254"/>
      <c r="S124" s="254"/>
      <c r="T124" s="254"/>
      <c r="U124" s="254"/>
      <c r="V124" s="254"/>
      <c r="W124" s="254"/>
      <c r="X124" s="254"/>
      <c r="Y124" s="254"/>
      <c r="Z124" s="254"/>
      <c r="AA124" s="254"/>
      <c r="AB124" s="254"/>
      <c r="AC124" s="9"/>
    </row>
    <row r="125" spans="1:41" s="3" customFormat="1" ht="30" customHeight="1">
      <c r="A125" s="109"/>
      <c r="B125" s="313"/>
      <c r="C125" s="313"/>
      <c r="D125" s="313"/>
      <c r="E125" s="313"/>
      <c r="F125" s="313"/>
      <c r="G125" s="313"/>
      <c r="H125" s="313"/>
      <c r="I125" s="313"/>
      <c r="J125" s="313"/>
      <c r="K125" s="313"/>
      <c r="L125" s="111"/>
      <c r="M125" s="7"/>
      <c r="N125" s="7"/>
      <c r="O125" s="7"/>
      <c r="P125" s="7"/>
      <c r="Q125" s="108" t="s">
        <v>5</v>
      </c>
      <c r="R125" s="314" t="str">
        <f>IF(NOT(J15=""),J15,"")</f>
        <v/>
      </c>
      <c r="S125" s="314"/>
      <c r="T125" s="314"/>
      <c r="U125" s="314"/>
      <c r="V125" s="314"/>
      <c r="W125" s="314"/>
      <c r="X125" s="314"/>
      <c r="Y125" s="314"/>
      <c r="Z125" s="314"/>
      <c r="AA125" s="314"/>
      <c r="AB125" s="108" t="s">
        <v>4</v>
      </c>
      <c r="AC125" s="9"/>
    </row>
    <row r="126" spans="1:41" s="9" customFormat="1" ht="12.95" customHeight="1">
      <c r="A126" s="2"/>
      <c r="B126" s="7"/>
      <c r="D126" s="2"/>
      <c r="E126" s="7"/>
      <c r="F126" s="7"/>
      <c r="G126" s="7"/>
      <c r="H126" s="7"/>
      <c r="I126" s="7"/>
      <c r="J126" s="7"/>
      <c r="K126" s="7"/>
      <c r="L126" s="7"/>
      <c r="M126" s="7"/>
      <c r="N126" s="7"/>
      <c r="O126" s="7"/>
      <c r="P126" s="7"/>
      <c r="Q126" s="108"/>
      <c r="S126" s="7"/>
      <c r="T126" s="7"/>
      <c r="U126" s="7"/>
      <c r="V126" s="7"/>
      <c r="W126" s="7"/>
      <c r="X126" s="7"/>
      <c r="Y126" s="7"/>
      <c r="Z126" s="7"/>
      <c r="AA126" s="7"/>
      <c r="AB126" s="108"/>
    </row>
    <row r="127" spans="1:41" s="9" customFormat="1" ht="12.95" customHeight="1">
      <c r="A127" s="2"/>
      <c r="B127" s="7"/>
      <c r="D127" s="2"/>
      <c r="E127" s="7"/>
      <c r="F127" s="7"/>
      <c r="G127" s="7"/>
      <c r="H127" s="7"/>
      <c r="I127" s="7"/>
      <c r="J127" s="7"/>
      <c r="K127" s="7"/>
      <c r="L127" s="7"/>
      <c r="M127" s="7"/>
      <c r="N127" s="7"/>
      <c r="O127" s="7"/>
      <c r="P127" s="7"/>
      <c r="Q127" s="108"/>
      <c r="S127" s="7"/>
      <c r="T127" s="7"/>
      <c r="U127" s="7"/>
      <c r="V127" s="7"/>
      <c r="W127" s="7"/>
      <c r="X127" s="7"/>
      <c r="Y127" s="7"/>
      <c r="Z127" s="7"/>
      <c r="AA127" s="7"/>
      <c r="AB127" s="108"/>
    </row>
    <row r="128" spans="1:41" s="9" customFormat="1" ht="12.95" customHeight="1">
      <c r="A128" s="2"/>
      <c r="B128" s="7"/>
      <c r="D128" s="2"/>
      <c r="E128" s="7"/>
      <c r="F128" s="7"/>
      <c r="G128" s="7"/>
      <c r="H128" s="7"/>
      <c r="I128" s="7"/>
      <c r="J128" s="7"/>
      <c r="K128" s="7"/>
      <c r="L128" s="7"/>
      <c r="M128" s="7"/>
      <c r="N128" s="7"/>
      <c r="O128" s="7"/>
      <c r="P128" s="7"/>
      <c r="Q128" s="108"/>
      <c r="S128" s="7"/>
      <c r="T128" s="7"/>
      <c r="U128" s="7"/>
      <c r="V128" s="7"/>
      <c r="W128" s="7"/>
      <c r="X128" s="7"/>
      <c r="Y128" s="7"/>
      <c r="Z128" s="7"/>
      <c r="AA128" s="7"/>
      <c r="AB128" s="108"/>
    </row>
    <row r="129" spans="1:38" s="9" customFormat="1" ht="12.95" customHeight="1">
      <c r="A129" s="2"/>
      <c r="B129" s="2"/>
      <c r="C129" s="12"/>
      <c r="D129" s="2"/>
      <c r="E129" s="2"/>
      <c r="F129" s="2"/>
      <c r="G129" s="2"/>
      <c r="H129" s="2"/>
      <c r="I129" s="2"/>
      <c r="J129" s="2"/>
      <c r="K129" s="2"/>
      <c r="L129" s="2"/>
      <c r="M129" s="2"/>
      <c r="N129" s="2"/>
      <c r="O129" s="2"/>
      <c r="P129" s="2"/>
      <c r="Q129" s="13"/>
      <c r="R129" s="12"/>
      <c r="S129" s="2"/>
      <c r="T129" s="2"/>
      <c r="U129" s="2"/>
      <c r="V129" s="2"/>
      <c r="W129" s="2"/>
      <c r="X129" s="2"/>
      <c r="Y129" s="2"/>
      <c r="Z129" s="2"/>
      <c r="AA129" s="2"/>
      <c r="AB129" s="13"/>
    </row>
    <row r="130" spans="1:38" s="9" customFormat="1" ht="12.95" customHeight="1">
      <c r="A130" s="2"/>
      <c r="B130" s="2"/>
      <c r="C130" s="12"/>
      <c r="D130" s="2"/>
      <c r="E130" s="2"/>
      <c r="F130" s="2"/>
      <c r="G130" s="2"/>
      <c r="H130" s="2"/>
      <c r="I130" s="2"/>
      <c r="J130" s="2"/>
      <c r="K130" s="2"/>
      <c r="L130" s="2"/>
      <c r="M130" s="2"/>
      <c r="N130" s="2"/>
      <c r="O130" s="2"/>
      <c r="P130" s="2"/>
      <c r="Q130" s="13"/>
      <c r="R130" s="12"/>
      <c r="S130" s="2"/>
      <c r="T130" s="2"/>
      <c r="U130" s="2"/>
      <c r="V130" s="2"/>
      <c r="W130" s="2"/>
      <c r="X130" s="2"/>
      <c r="Y130" s="2"/>
      <c r="Z130" s="2"/>
      <c r="AA130" s="2"/>
      <c r="AB130" s="13"/>
    </row>
    <row r="131" spans="1:38" s="9" customFormat="1" ht="12.95" customHeight="1">
      <c r="A131" s="117"/>
      <c r="B131" s="117"/>
      <c r="C131" s="117"/>
      <c r="D131" s="117"/>
      <c r="E131" s="117"/>
      <c r="F131" s="117"/>
      <c r="G131" s="117"/>
      <c r="H131" s="117"/>
      <c r="I131" s="117"/>
      <c r="J131" s="117"/>
      <c r="K131" s="117"/>
      <c r="L131" s="117"/>
      <c r="M131" s="118"/>
      <c r="N131" s="118"/>
      <c r="O131" s="118"/>
      <c r="P131" s="118"/>
      <c r="Q131" s="315"/>
      <c r="R131" s="315"/>
      <c r="S131" s="315"/>
      <c r="T131" s="315"/>
      <c r="U131" s="315"/>
      <c r="V131" s="315"/>
      <c r="W131" s="315"/>
      <c r="X131" s="315"/>
      <c r="Y131" s="315"/>
      <c r="Z131" s="315"/>
      <c r="AA131" s="315"/>
      <c r="AB131" s="315"/>
    </row>
    <row r="132" spans="1:38" s="9" customFormat="1" ht="12.95" customHeight="1">
      <c r="A132" s="117"/>
      <c r="B132" s="117"/>
      <c r="C132" s="117"/>
      <c r="D132" s="117"/>
      <c r="E132" s="117"/>
      <c r="F132" s="117"/>
      <c r="G132" s="117"/>
      <c r="H132" s="117"/>
      <c r="I132" s="117"/>
      <c r="J132" s="117"/>
      <c r="K132" s="117"/>
      <c r="L132" s="117"/>
      <c r="M132" s="118"/>
      <c r="N132" s="118"/>
      <c r="O132" s="118"/>
      <c r="P132" s="118"/>
      <c r="Q132" s="315"/>
      <c r="R132" s="315"/>
      <c r="S132" s="315"/>
      <c r="T132" s="315"/>
      <c r="U132" s="315"/>
      <c r="V132" s="315"/>
      <c r="W132" s="315"/>
      <c r="X132" s="315"/>
      <c r="Y132" s="315"/>
      <c r="Z132" s="315"/>
      <c r="AA132" s="315"/>
      <c r="AB132" s="315"/>
    </row>
    <row r="133" spans="1:38" s="3" customFormat="1" ht="3.75" customHeight="1">
      <c r="A133" s="74"/>
      <c r="B133" s="75"/>
      <c r="C133" s="75"/>
      <c r="D133" s="75"/>
      <c r="E133" s="75"/>
      <c r="F133" s="75"/>
      <c r="G133" s="75"/>
      <c r="H133" s="75"/>
      <c r="I133" s="75"/>
      <c r="J133" s="75"/>
      <c r="K133" s="75"/>
      <c r="L133" s="75"/>
      <c r="M133" s="2"/>
      <c r="N133" s="2"/>
      <c r="O133" s="2"/>
      <c r="P133" s="2"/>
      <c r="Q133" s="74" t="s">
        <v>21</v>
      </c>
      <c r="R133" s="75"/>
      <c r="S133" s="75"/>
      <c r="T133" s="75"/>
      <c r="U133" s="75"/>
      <c r="V133" s="75"/>
      <c r="W133" s="75"/>
      <c r="X133" s="75"/>
      <c r="Y133" s="75"/>
      <c r="Z133" s="75"/>
      <c r="AA133" s="75"/>
      <c r="AB133" s="75"/>
      <c r="AC133" s="14"/>
    </row>
    <row r="134" spans="1:38" s="3" customFormat="1" ht="19.5" customHeight="1">
      <c r="A134" s="225"/>
      <c r="B134" s="225"/>
      <c r="C134" s="225"/>
      <c r="D134" s="225"/>
      <c r="E134" s="225"/>
      <c r="F134" s="225"/>
      <c r="G134" s="225"/>
      <c r="H134" s="225"/>
      <c r="I134" s="225"/>
      <c r="J134" s="225"/>
      <c r="K134" s="225"/>
      <c r="L134" s="225"/>
      <c r="M134" s="2"/>
      <c r="N134" s="2"/>
      <c r="O134" s="2"/>
      <c r="P134" s="2"/>
      <c r="Q134" s="225" t="s">
        <v>77</v>
      </c>
      <c r="R134" s="225"/>
      <c r="S134" s="225"/>
      <c r="T134" s="225"/>
      <c r="U134" s="225"/>
      <c r="V134" s="225"/>
      <c r="W134" s="225"/>
      <c r="X134" s="225"/>
      <c r="Y134" s="225"/>
      <c r="Z134" s="225"/>
      <c r="AA134" s="225"/>
      <c r="AB134" s="225"/>
      <c r="AC134" s="2"/>
    </row>
    <row r="135" spans="1:38" s="9" customFormat="1" ht="12" customHeight="1">
      <c r="A135" s="122"/>
      <c r="B135" s="123"/>
      <c r="C135" s="123"/>
      <c r="D135" s="123"/>
      <c r="E135" s="123"/>
      <c r="F135" s="123"/>
      <c r="G135" s="123"/>
      <c r="H135" s="123"/>
      <c r="I135" s="123"/>
      <c r="J135" s="123"/>
      <c r="K135" s="123"/>
      <c r="L135" s="123"/>
      <c r="M135" s="2"/>
      <c r="N135" s="2"/>
      <c r="O135" s="2"/>
      <c r="P135" s="2"/>
      <c r="Q135" s="119"/>
      <c r="R135" s="119"/>
      <c r="S135" s="119"/>
      <c r="T135" s="119"/>
      <c r="U135" s="119"/>
      <c r="V135" s="119"/>
      <c r="W135" s="119"/>
      <c r="X135" s="119"/>
      <c r="Y135" s="119"/>
      <c r="Z135" s="119"/>
      <c r="AA135" s="119"/>
      <c r="AB135" s="119"/>
    </row>
    <row r="136" spans="1:38" s="9" customFormat="1" ht="12" customHeight="1">
      <c r="A136" s="117"/>
      <c r="B136" s="117"/>
      <c r="C136" s="117"/>
      <c r="D136" s="117"/>
      <c r="E136" s="117"/>
      <c r="F136" s="117"/>
      <c r="G136" s="117"/>
      <c r="H136" s="117"/>
      <c r="I136" s="117"/>
      <c r="J136" s="117"/>
      <c r="K136" s="117"/>
      <c r="L136" s="117"/>
      <c r="M136" s="2"/>
      <c r="N136" s="2"/>
      <c r="O136" s="2"/>
      <c r="P136" s="2"/>
      <c r="Q136" s="315"/>
      <c r="R136" s="315"/>
      <c r="S136" s="315"/>
      <c r="T136" s="315"/>
      <c r="U136" s="315"/>
      <c r="V136" s="315"/>
      <c r="W136" s="315"/>
      <c r="X136" s="315"/>
      <c r="Y136" s="315"/>
      <c r="Z136" s="315"/>
      <c r="AA136" s="315"/>
      <c r="AB136" s="315"/>
    </row>
    <row r="137" spans="1:38" s="9" customFormat="1" ht="12" customHeight="1">
      <c r="A137" s="117"/>
      <c r="B137" s="117"/>
      <c r="C137" s="117"/>
      <c r="D137" s="117"/>
      <c r="E137" s="117"/>
      <c r="F137" s="117"/>
      <c r="G137" s="117"/>
      <c r="H137" s="117"/>
      <c r="I137" s="117"/>
      <c r="J137" s="117"/>
      <c r="K137" s="117"/>
      <c r="L137" s="117"/>
      <c r="M137" s="2"/>
      <c r="N137" s="2"/>
      <c r="O137" s="2"/>
      <c r="P137" s="2"/>
      <c r="Q137" s="315"/>
      <c r="R137" s="315"/>
      <c r="S137" s="315"/>
      <c r="T137" s="315"/>
      <c r="U137" s="315"/>
      <c r="V137" s="315"/>
      <c r="W137" s="315"/>
      <c r="X137" s="315"/>
      <c r="Y137" s="315"/>
      <c r="Z137" s="315"/>
      <c r="AA137" s="315"/>
      <c r="AB137" s="315"/>
    </row>
    <row r="138" spans="1:38" s="3" customFormat="1" ht="3.75" customHeight="1">
      <c r="A138" s="74"/>
      <c r="B138" s="75"/>
      <c r="C138" s="75"/>
      <c r="D138" s="75"/>
      <c r="E138" s="75"/>
      <c r="F138" s="75"/>
      <c r="G138" s="75"/>
      <c r="H138" s="75"/>
      <c r="I138" s="75"/>
      <c r="J138" s="75"/>
      <c r="K138" s="75"/>
      <c r="L138" s="75"/>
      <c r="M138" s="2"/>
      <c r="N138" s="2"/>
      <c r="O138" s="2"/>
      <c r="P138" s="2"/>
      <c r="Q138" s="74" t="s">
        <v>21</v>
      </c>
      <c r="R138" s="75"/>
      <c r="S138" s="75"/>
      <c r="T138" s="75"/>
      <c r="U138" s="75"/>
      <c r="V138" s="75"/>
      <c r="W138" s="75"/>
      <c r="X138" s="75"/>
      <c r="Y138" s="75"/>
      <c r="Z138" s="75"/>
      <c r="AA138" s="75"/>
      <c r="AB138" s="75"/>
      <c r="AC138" s="14"/>
    </row>
    <row r="139" spans="1:38" s="3" customFormat="1" ht="15" customHeight="1">
      <c r="A139" s="116"/>
      <c r="B139" s="49"/>
      <c r="C139" s="49"/>
      <c r="D139" s="49"/>
      <c r="E139" s="49"/>
      <c r="F139" s="49"/>
      <c r="G139" s="49"/>
      <c r="H139" s="49"/>
      <c r="I139" s="49"/>
      <c r="J139" s="49"/>
      <c r="K139" s="49"/>
      <c r="L139" s="49"/>
      <c r="M139" s="2"/>
      <c r="N139" s="2"/>
      <c r="O139" s="2"/>
      <c r="P139" s="2"/>
      <c r="Q139" s="116" t="s">
        <v>112</v>
      </c>
      <c r="R139" s="49"/>
      <c r="S139" s="49"/>
      <c r="T139" s="49"/>
      <c r="U139" s="49"/>
      <c r="V139" s="49"/>
      <c r="W139" s="49"/>
      <c r="X139" s="49"/>
      <c r="Y139" s="49"/>
      <c r="Z139" s="49"/>
      <c r="AA139" s="49"/>
      <c r="AB139" s="49"/>
      <c r="AC139" s="14"/>
    </row>
    <row r="140" spans="1:38" s="3" customFormat="1" ht="15" customHeight="1">
      <c r="A140" s="125"/>
      <c r="B140" s="110"/>
      <c r="C140" s="110"/>
      <c r="D140" s="110"/>
      <c r="E140" s="110"/>
      <c r="F140" s="110"/>
      <c r="G140" s="110"/>
      <c r="H140" s="110"/>
      <c r="I140" s="110"/>
      <c r="J140" s="110"/>
      <c r="K140" s="110"/>
      <c r="L140" s="110"/>
      <c r="M140" s="2"/>
      <c r="N140" s="2"/>
      <c r="O140" s="2"/>
      <c r="P140" s="2"/>
      <c r="Q140" s="125"/>
      <c r="R140" s="110"/>
      <c r="S140" s="110"/>
      <c r="T140" s="110"/>
      <c r="U140" s="110"/>
      <c r="V140" s="110"/>
      <c r="W140" s="110"/>
      <c r="X140" s="110"/>
      <c r="Y140" s="110"/>
      <c r="Z140" s="110"/>
      <c r="AA140" s="110"/>
      <c r="AB140" s="110"/>
      <c r="AC140" s="2"/>
      <c r="AD140" s="9"/>
      <c r="AE140" s="9"/>
      <c r="AF140" s="9"/>
      <c r="AG140" s="9"/>
      <c r="AH140" s="9"/>
      <c r="AI140" s="9"/>
      <c r="AJ140" s="9"/>
      <c r="AK140" s="9"/>
      <c r="AL140" s="9"/>
    </row>
    <row r="141" spans="1:38" s="79" customFormat="1" ht="24" customHeight="1">
      <c r="A141" s="77" t="s">
        <v>88</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row>
    <row r="142" spans="1:38" s="9" customFormat="1" ht="15" customHeight="1">
      <c r="A142" s="95" t="s">
        <v>47</v>
      </c>
      <c r="B142" s="96"/>
      <c r="C142" s="96"/>
      <c r="D142" s="24"/>
      <c r="E142" s="24"/>
      <c r="F142" s="24"/>
      <c r="G142" s="24"/>
      <c r="H142" s="24"/>
      <c r="I142" s="24"/>
      <c r="J142" s="24"/>
      <c r="K142" s="14"/>
      <c r="L142" s="14"/>
      <c r="M142" s="14"/>
      <c r="N142" s="14"/>
      <c r="O142" s="14"/>
      <c r="P142" s="14"/>
      <c r="Q142" s="14"/>
      <c r="R142" s="14"/>
      <c r="S142" s="14"/>
      <c r="T142" s="24"/>
      <c r="U142" s="24"/>
      <c r="V142" s="24"/>
      <c r="W142" s="97"/>
      <c r="X142" s="97"/>
      <c r="Y142" s="97"/>
      <c r="Z142" s="97"/>
      <c r="AA142" s="97"/>
      <c r="AB142" s="97"/>
    </row>
    <row r="143" spans="1:38" s="9" customFormat="1" ht="24.95" customHeight="1">
      <c r="A143" s="291" t="s">
        <v>48</v>
      </c>
      <c r="B143" s="291"/>
      <c r="C143" s="291"/>
      <c r="D143" s="291"/>
      <c r="E143" s="291"/>
      <c r="F143" s="291"/>
      <c r="G143" s="292"/>
      <c r="H143" s="293"/>
      <c r="I143" s="294"/>
      <c r="J143" s="80"/>
      <c r="K143" s="81"/>
      <c r="L143" s="81"/>
      <c r="M143" s="81"/>
      <c r="N143" s="81"/>
      <c r="O143" s="82"/>
      <c r="P143" s="14"/>
      <c r="Q143" s="3"/>
      <c r="R143" s="3"/>
      <c r="S143" s="3"/>
      <c r="T143" s="3"/>
      <c r="U143" s="3"/>
      <c r="V143" s="3"/>
      <c r="W143" s="3"/>
      <c r="X143" s="3"/>
      <c r="Y143" s="3"/>
      <c r="Z143" s="3"/>
      <c r="AA143" s="3"/>
      <c r="AB143" s="3"/>
    </row>
    <row r="144" spans="1:38" s="9" customFormat="1" ht="15" customHeight="1">
      <c r="A144" s="98" t="s">
        <v>6</v>
      </c>
      <c r="B144" s="99"/>
      <c r="C144" s="99"/>
      <c r="D144" s="99"/>
      <c r="E144" s="99"/>
      <c r="F144" s="99"/>
      <c r="G144" s="99"/>
      <c r="H144" s="83"/>
      <c r="I144" s="83"/>
      <c r="J144" s="83"/>
      <c r="K144" s="83"/>
      <c r="L144" s="83"/>
      <c r="M144" s="83"/>
      <c r="N144" s="83"/>
      <c r="O144" s="83"/>
      <c r="P144" s="24"/>
      <c r="Q144" s="3"/>
      <c r="R144" s="3"/>
      <c r="S144" s="3"/>
      <c r="T144" s="3"/>
      <c r="U144" s="3"/>
      <c r="V144" s="3"/>
      <c r="W144" s="3"/>
      <c r="X144" s="3"/>
      <c r="Y144" s="3"/>
      <c r="Z144" s="3"/>
      <c r="AA144" s="3"/>
      <c r="AB144" s="3"/>
    </row>
    <row r="145" spans="1:29" s="9" customFormat="1" ht="15" customHeight="1">
      <c r="A145" s="14"/>
      <c r="B145" s="24"/>
      <c r="C145" s="14"/>
      <c r="D145" s="14"/>
      <c r="E145" s="14"/>
      <c r="F145" s="14"/>
      <c r="G145" s="14"/>
      <c r="H145" s="14"/>
      <c r="I145" s="14"/>
      <c r="J145" s="14"/>
      <c r="K145" s="14"/>
      <c r="L145" s="14"/>
      <c r="M145" s="14"/>
      <c r="N145" s="14"/>
      <c r="O145" s="14"/>
      <c r="P145" s="14"/>
      <c r="Q145" s="3"/>
      <c r="R145" s="3"/>
      <c r="S145" s="3"/>
      <c r="T145" s="3"/>
      <c r="U145" s="3"/>
      <c r="V145" s="3"/>
      <c r="W145" s="3"/>
      <c r="X145" s="3"/>
      <c r="Y145" s="3"/>
      <c r="Z145" s="3"/>
      <c r="AA145" s="3"/>
      <c r="AB145" s="3"/>
      <c r="AC145" s="2"/>
    </row>
    <row r="146" spans="1:29" s="9" customFormat="1" ht="15" customHeight="1">
      <c r="A146" s="95" t="s">
        <v>49</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12"/>
    </row>
    <row r="147" spans="1:29" s="9" customFormat="1" ht="15" customHeight="1">
      <c r="A147" s="295" t="s">
        <v>50</v>
      </c>
      <c r="B147" s="296"/>
      <c r="C147" s="297"/>
      <c r="D147" s="295" t="s">
        <v>51</v>
      </c>
      <c r="E147" s="296"/>
      <c r="F147" s="297"/>
      <c r="G147" s="3"/>
      <c r="H147" s="304" t="s">
        <v>217</v>
      </c>
      <c r="I147" s="305"/>
      <c r="J147" s="306"/>
      <c r="K147" s="282" t="s">
        <v>52</v>
      </c>
      <c r="L147" s="283"/>
      <c r="M147" s="284"/>
      <c r="N147" s="282" t="s">
        <v>53</v>
      </c>
      <c r="O147" s="283"/>
      <c r="P147" s="284"/>
      <c r="Q147" s="3"/>
      <c r="R147" s="3"/>
      <c r="S147" s="3"/>
      <c r="T147" s="3"/>
      <c r="U147" s="3"/>
      <c r="V147" s="3"/>
      <c r="W147" s="3"/>
      <c r="X147" s="3"/>
      <c r="Y147" s="3"/>
      <c r="Z147" s="3"/>
      <c r="AA147" s="3"/>
      <c r="AB147" s="3"/>
      <c r="AC147" s="12"/>
    </row>
    <row r="148" spans="1:29" s="9" customFormat="1" ht="15" customHeight="1">
      <c r="A148" s="298"/>
      <c r="B148" s="299"/>
      <c r="C148" s="300"/>
      <c r="D148" s="298"/>
      <c r="E148" s="299"/>
      <c r="F148" s="300"/>
      <c r="G148" s="3"/>
      <c r="H148" s="307"/>
      <c r="I148" s="308"/>
      <c r="J148" s="309"/>
      <c r="K148" s="285"/>
      <c r="L148" s="286"/>
      <c r="M148" s="287"/>
      <c r="N148" s="285"/>
      <c r="O148" s="286"/>
      <c r="P148" s="287"/>
      <c r="Q148" s="3"/>
      <c r="R148" s="3"/>
      <c r="S148" s="3"/>
      <c r="T148" s="3"/>
      <c r="U148" s="3"/>
      <c r="V148" s="3"/>
      <c r="W148" s="3"/>
      <c r="X148" s="3"/>
      <c r="Y148" s="3"/>
      <c r="Z148" s="3"/>
      <c r="AA148" s="3"/>
      <c r="AB148" s="3"/>
    </row>
    <row r="149" spans="1:29" s="9" customFormat="1" ht="15" customHeight="1">
      <c r="A149" s="298"/>
      <c r="B149" s="299"/>
      <c r="C149" s="300"/>
      <c r="D149" s="298"/>
      <c r="E149" s="299"/>
      <c r="F149" s="300"/>
      <c r="G149" s="3"/>
      <c r="H149" s="307"/>
      <c r="I149" s="308"/>
      <c r="J149" s="309"/>
      <c r="K149" s="285"/>
      <c r="L149" s="286"/>
      <c r="M149" s="287"/>
      <c r="N149" s="285"/>
      <c r="O149" s="286"/>
      <c r="P149" s="287"/>
      <c r="Q149" s="3"/>
      <c r="R149" s="3"/>
      <c r="S149" s="3"/>
      <c r="T149" s="3"/>
      <c r="U149" s="3"/>
      <c r="V149" s="3"/>
      <c r="W149" s="3"/>
      <c r="X149" s="3"/>
      <c r="Y149" s="3"/>
      <c r="Z149" s="3"/>
      <c r="AA149" s="3"/>
      <c r="AB149" s="3"/>
    </row>
    <row r="150" spans="1:29" s="9" customFormat="1" ht="15" customHeight="1">
      <c r="A150" s="298"/>
      <c r="B150" s="299"/>
      <c r="C150" s="300"/>
      <c r="D150" s="298"/>
      <c r="E150" s="299"/>
      <c r="F150" s="300"/>
      <c r="G150" s="3"/>
      <c r="H150" s="307"/>
      <c r="I150" s="308"/>
      <c r="J150" s="309"/>
      <c r="K150" s="285"/>
      <c r="L150" s="286"/>
      <c r="M150" s="287"/>
      <c r="N150" s="285"/>
      <c r="O150" s="286"/>
      <c r="P150" s="287"/>
      <c r="Q150" s="3"/>
      <c r="R150" s="3"/>
      <c r="S150" s="3"/>
      <c r="T150" s="3"/>
      <c r="U150" s="3"/>
      <c r="V150" s="3"/>
      <c r="W150" s="3"/>
      <c r="X150" s="3"/>
      <c r="Y150" s="3"/>
      <c r="Z150" s="3"/>
      <c r="AA150" s="3"/>
      <c r="AB150" s="3"/>
    </row>
    <row r="151" spans="1:29" s="9" customFormat="1" ht="15" customHeight="1">
      <c r="A151" s="298"/>
      <c r="B151" s="299"/>
      <c r="C151" s="300"/>
      <c r="D151" s="298"/>
      <c r="E151" s="299"/>
      <c r="F151" s="300"/>
      <c r="G151" s="3"/>
      <c r="H151" s="307"/>
      <c r="I151" s="308"/>
      <c r="J151" s="309"/>
      <c r="K151" s="285"/>
      <c r="L151" s="286"/>
      <c r="M151" s="287"/>
      <c r="N151" s="285"/>
      <c r="O151" s="286"/>
      <c r="P151" s="287"/>
      <c r="Q151" s="3"/>
      <c r="R151" s="3"/>
      <c r="S151" s="3"/>
      <c r="T151" s="3"/>
      <c r="U151" s="3"/>
      <c r="V151" s="3"/>
      <c r="W151" s="3"/>
      <c r="X151" s="3"/>
      <c r="Y151" s="3"/>
      <c r="Z151" s="3"/>
      <c r="AA151" s="3"/>
      <c r="AB151" s="3"/>
    </row>
    <row r="152" spans="1:29" s="9" customFormat="1" ht="15" customHeight="1">
      <c r="A152" s="301"/>
      <c r="B152" s="302"/>
      <c r="C152" s="303"/>
      <c r="D152" s="301"/>
      <c r="E152" s="302"/>
      <c r="F152" s="303"/>
      <c r="G152" s="3"/>
      <c r="H152" s="310"/>
      <c r="I152" s="311"/>
      <c r="J152" s="312"/>
      <c r="K152" s="288"/>
      <c r="L152" s="289"/>
      <c r="M152" s="290"/>
      <c r="N152" s="288"/>
      <c r="O152" s="289"/>
      <c r="P152" s="290"/>
      <c r="Q152" s="3"/>
      <c r="R152" s="3"/>
      <c r="S152" s="3"/>
      <c r="T152" s="3"/>
      <c r="U152" s="3"/>
      <c r="V152" s="3"/>
      <c r="W152" s="3"/>
      <c r="X152" s="3"/>
      <c r="Y152" s="3"/>
      <c r="Z152" s="3"/>
      <c r="AA152" s="3"/>
      <c r="AB152" s="3"/>
    </row>
    <row r="153" spans="1:29" s="9" customFormat="1" ht="15" customHeight="1">
      <c r="A153" s="100"/>
      <c r="B153" s="101"/>
      <c r="C153" s="102"/>
      <c r="D153" s="100"/>
      <c r="E153" s="101"/>
      <c r="F153" s="102"/>
      <c r="G153" s="3"/>
      <c r="H153" s="84"/>
      <c r="I153" s="85"/>
      <c r="J153" s="86"/>
      <c r="K153" s="84"/>
      <c r="L153" s="85"/>
      <c r="M153" s="86"/>
      <c r="N153" s="84"/>
      <c r="O153" s="85"/>
      <c r="P153" s="86"/>
      <c r="Q153" s="3"/>
      <c r="R153" s="3"/>
      <c r="S153" s="3"/>
      <c r="T153" s="3"/>
      <c r="U153" s="3"/>
      <c r="V153" s="3"/>
      <c r="W153" s="3"/>
      <c r="X153" s="3"/>
      <c r="Y153" s="3"/>
      <c r="Z153" s="3"/>
      <c r="AA153" s="3"/>
      <c r="AB153" s="3"/>
    </row>
    <row r="154" spans="1:29" s="9" customFormat="1" ht="15" customHeight="1">
      <c r="A154" s="100"/>
      <c r="B154" s="101"/>
      <c r="C154" s="102"/>
      <c r="D154" s="100"/>
      <c r="E154" s="101"/>
      <c r="F154" s="102"/>
      <c r="G154" s="24"/>
      <c r="H154" s="84"/>
      <c r="I154" s="85"/>
      <c r="J154" s="86"/>
      <c r="K154" s="84"/>
      <c r="L154" s="85"/>
      <c r="M154" s="86"/>
      <c r="N154" s="84"/>
      <c r="O154" s="85"/>
      <c r="P154" s="86"/>
      <c r="Q154" s="3"/>
      <c r="R154" s="3"/>
      <c r="S154" s="3"/>
      <c r="T154" s="3"/>
      <c r="U154" s="3"/>
      <c r="V154" s="3"/>
      <c r="W154" s="3"/>
      <c r="X154" s="3"/>
      <c r="Y154" s="3"/>
      <c r="Z154" s="3"/>
      <c r="AA154" s="3"/>
      <c r="AB154" s="3"/>
    </row>
    <row r="155" spans="1:29" s="9" customFormat="1" ht="15" customHeight="1">
      <c r="A155" s="103"/>
      <c r="B155" s="104"/>
      <c r="C155" s="105"/>
      <c r="D155" s="103"/>
      <c r="E155" s="104"/>
      <c r="F155" s="105"/>
      <c r="G155" s="3"/>
      <c r="H155" s="87"/>
      <c r="I155" s="88"/>
      <c r="J155" s="89"/>
      <c r="K155" s="90"/>
      <c r="L155" s="88"/>
      <c r="M155" s="89"/>
      <c r="N155" s="90"/>
      <c r="O155" s="88"/>
      <c r="P155" s="89"/>
      <c r="Q155" s="3"/>
      <c r="R155" s="3"/>
      <c r="S155" s="3"/>
      <c r="T155" s="3"/>
      <c r="U155" s="3"/>
      <c r="V155" s="3"/>
      <c r="W155" s="3"/>
      <c r="X155" s="3"/>
      <c r="Y155" s="3"/>
      <c r="Z155" s="3"/>
      <c r="AA155" s="3"/>
      <c r="AB155" s="3"/>
    </row>
    <row r="156" spans="1:29" s="9" customFormat="1" ht="15" customHeight="1">
      <c r="A156" s="106" t="s">
        <v>54</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9" s="9" customFormat="1" ht="15" customHeight="1">
      <c r="A157" s="107" t="s">
        <v>55</v>
      </c>
      <c r="B157" s="24"/>
      <c r="C157" s="24"/>
      <c r="D157" s="24"/>
      <c r="E157" s="24"/>
      <c r="F157" s="24"/>
      <c r="G157" s="24"/>
      <c r="H157" s="24"/>
      <c r="I157" s="24"/>
      <c r="J157" s="24"/>
      <c r="K157" s="24"/>
      <c r="L157" s="24"/>
      <c r="M157" s="24"/>
      <c r="N157" s="24"/>
      <c r="O157" s="24"/>
      <c r="P157" s="24"/>
      <c r="Q157" s="3"/>
      <c r="R157" s="3"/>
      <c r="S157" s="3"/>
      <c r="T157" s="3"/>
      <c r="U157" s="3"/>
      <c r="V157" s="3"/>
      <c r="W157" s="3"/>
      <c r="X157" s="3"/>
      <c r="Y157" s="3"/>
      <c r="Z157" s="3"/>
      <c r="AA157" s="3"/>
      <c r="AB157" s="3"/>
    </row>
    <row r="209" spans="1:40" s="3" customFormat="1" ht="15" customHeight="1">
      <c r="A209" s="1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E209" s="47" t="s">
        <v>81</v>
      </c>
      <c r="AM209" s="1"/>
      <c r="AN209" s="1"/>
    </row>
    <row r="210" spans="1:40" s="3" customFormat="1" ht="15" customHeight="1">
      <c r="A210" s="1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E210" s="47" t="s">
        <v>79</v>
      </c>
      <c r="AM210" s="1"/>
      <c r="AN210" s="1"/>
    </row>
    <row r="211" spans="1:40" s="3" customFormat="1" ht="15" customHeight="1">
      <c r="A211" s="1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E211" s="47" t="s">
        <v>80</v>
      </c>
      <c r="AM211" s="1"/>
      <c r="AN211" s="1"/>
    </row>
    <row r="212" spans="1:40" s="3" customFormat="1" ht="15" customHeight="1">
      <c r="A212" s="1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E212" s="94" t="s">
        <v>82</v>
      </c>
      <c r="AM212" s="1"/>
      <c r="AN212" s="1"/>
    </row>
  </sheetData>
  <sheetProtection algorithmName="SHA-512" hashValue="ii3GXWeyC/0hXERRsPBPAs9clasGOwIUDSJ0tFTnFMrIEA5cEivd/BG9wx52va795Rvg8dpEr8XKPZ2sjWJc9Q==" saltValue="pGxTp/QMeh/DVw1CCD/Vow==" spinCount="100000" sheet="1" formatCells="0" selectLockedCells="1"/>
  <dataConsolidate/>
  <mergeCells count="362">
    <mergeCell ref="B104:AB104"/>
    <mergeCell ref="C77:I77"/>
    <mergeCell ref="J77:AB77"/>
    <mergeCell ref="C64:E64"/>
    <mergeCell ref="Q114:AB114"/>
    <mergeCell ref="Q91:W92"/>
    <mergeCell ref="X91:X92"/>
    <mergeCell ref="Y91:Z92"/>
    <mergeCell ref="C96:I96"/>
    <mergeCell ref="J96:AB96"/>
    <mergeCell ref="M80:R80"/>
    <mergeCell ref="S80:V80"/>
    <mergeCell ref="W80:Y80"/>
    <mergeCell ref="Z82:AB82"/>
    <mergeCell ref="C83:E83"/>
    <mergeCell ref="J83:L83"/>
    <mergeCell ref="M83:R83"/>
    <mergeCell ref="S83:V83"/>
    <mergeCell ref="W83:Y83"/>
    <mergeCell ref="Z83:AB83"/>
    <mergeCell ref="C82:E82"/>
    <mergeCell ref="F82:I82"/>
    <mergeCell ref="J82:L82"/>
    <mergeCell ref="M82:R82"/>
    <mergeCell ref="Y49:AB49"/>
    <mergeCell ref="AA53:AB54"/>
    <mergeCell ref="M81:R81"/>
    <mergeCell ref="S81:V81"/>
    <mergeCell ref="W81:Y81"/>
    <mergeCell ref="Z81:AB81"/>
    <mergeCell ref="Q72:W73"/>
    <mergeCell ref="M64:R64"/>
    <mergeCell ref="S64:V64"/>
    <mergeCell ref="Q70:X70"/>
    <mergeCell ref="Y70:AB70"/>
    <mergeCell ref="L50:O50"/>
    <mergeCell ref="Q50:X50"/>
    <mergeCell ref="Y50:AB50"/>
    <mergeCell ref="W60:Y60"/>
    <mergeCell ref="Z60:AB60"/>
    <mergeCell ref="S61:V61"/>
    <mergeCell ref="W61:Y61"/>
    <mergeCell ref="Z80:AB80"/>
    <mergeCell ref="J53:P54"/>
    <mergeCell ref="A85:A102"/>
    <mergeCell ref="C86:I86"/>
    <mergeCell ref="L86:O86"/>
    <mergeCell ref="Q86:X86"/>
    <mergeCell ref="C95:I95"/>
    <mergeCell ref="B98:B102"/>
    <mergeCell ref="C81:E81"/>
    <mergeCell ref="F81:I81"/>
    <mergeCell ref="J81:L81"/>
    <mergeCell ref="S82:V82"/>
    <mergeCell ref="S98:V98"/>
    <mergeCell ref="W98:Y98"/>
    <mergeCell ref="Y86:AB86"/>
    <mergeCell ref="C87:I87"/>
    <mergeCell ref="L87:O87"/>
    <mergeCell ref="Q87:X87"/>
    <mergeCell ref="Y87:AB87"/>
    <mergeCell ref="AA91:AB92"/>
    <mergeCell ref="B93:B94"/>
    <mergeCell ref="C93:I94"/>
    <mergeCell ref="J93:AB94"/>
    <mergeCell ref="C88:K88"/>
    <mergeCell ref="L88:O88"/>
    <mergeCell ref="Q88:X88"/>
    <mergeCell ref="N147:P152"/>
    <mergeCell ref="A143:G143"/>
    <mergeCell ref="H143:I143"/>
    <mergeCell ref="A147:C152"/>
    <mergeCell ref="D147:F152"/>
    <mergeCell ref="H147:J152"/>
    <mergeCell ref="K147:M152"/>
    <mergeCell ref="A134:L134"/>
    <mergeCell ref="D114:M114"/>
    <mergeCell ref="N114:P114"/>
    <mergeCell ref="Q134:AB134"/>
    <mergeCell ref="Q136:AB137"/>
    <mergeCell ref="A122:AB123"/>
    <mergeCell ref="Q124:AB124"/>
    <mergeCell ref="B125:K125"/>
    <mergeCell ref="R125:AA125"/>
    <mergeCell ref="B105:AB105"/>
    <mergeCell ref="B117:AC117"/>
    <mergeCell ref="G119:K119"/>
    <mergeCell ref="A120:AB120"/>
    <mergeCell ref="A121:K121"/>
    <mergeCell ref="L121:V121"/>
    <mergeCell ref="B106:AB106"/>
    <mergeCell ref="A113:C113"/>
    <mergeCell ref="D113:M113"/>
    <mergeCell ref="N113:P113"/>
    <mergeCell ref="Q113:AB113"/>
    <mergeCell ref="B115:AB115"/>
    <mergeCell ref="A110:AB110"/>
    <mergeCell ref="A111:C112"/>
    <mergeCell ref="E111:F111"/>
    <mergeCell ref="H111:I111"/>
    <mergeCell ref="D112:AB112"/>
    <mergeCell ref="A114:C114"/>
    <mergeCell ref="Z101:AB101"/>
    <mergeCell ref="C102:E102"/>
    <mergeCell ref="F102:I102"/>
    <mergeCell ref="J102:L102"/>
    <mergeCell ref="M102:R102"/>
    <mergeCell ref="S102:V102"/>
    <mergeCell ref="W102:Y102"/>
    <mergeCell ref="Z102:AB102"/>
    <mergeCell ref="C101:E101"/>
    <mergeCell ref="F101:I101"/>
    <mergeCell ref="J101:L101"/>
    <mergeCell ref="M101:R101"/>
    <mergeCell ref="S101:V101"/>
    <mergeCell ref="W101:Y101"/>
    <mergeCell ref="Z98:AB98"/>
    <mergeCell ref="Z99:AB99"/>
    <mergeCell ref="C100:E100"/>
    <mergeCell ref="F100:I100"/>
    <mergeCell ref="J100:L100"/>
    <mergeCell ref="M100:R100"/>
    <mergeCell ref="S100:V100"/>
    <mergeCell ref="W100:Y100"/>
    <mergeCell ref="Z100:AB100"/>
    <mergeCell ref="C99:E99"/>
    <mergeCell ref="F99:I99"/>
    <mergeCell ref="J99:L99"/>
    <mergeCell ref="M99:R99"/>
    <mergeCell ref="S99:V99"/>
    <mergeCell ref="W99:Y99"/>
    <mergeCell ref="C98:E98"/>
    <mergeCell ref="F98:I98"/>
    <mergeCell ref="J98:L98"/>
    <mergeCell ref="M98:R98"/>
    <mergeCell ref="Y88:AB88"/>
    <mergeCell ref="B91:B92"/>
    <mergeCell ref="C91:I92"/>
    <mergeCell ref="J91:P92"/>
    <mergeCell ref="F80:I80"/>
    <mergeCell ref="J80:L80"/>
    <mergeCell ref="A66:A83"/>
    <mergeCell ref="C67:I67"/>
    <mergeCell ref="L67:O67"/>
    <mergeCell ref="Q67:X67"/>
    <mergeCell ref="Y67:AB67"/>
    <mergeCell ref="C68:I68"/>
    <mergeCell ref="L68:O68"/>
    <mergeCell ref="Q68:X68"/>
    <mergeCell ref="Y68:AB68"/>
    <mergeCell ref="AA72:AB73"/>
    <mergeCell ref="B74:B75"/>
    <mergeCell ref="C74:I75"/>
    <mergeCell ref="J74:AB75"/>
    <mergeCell ref="C76:I76"/>
    <mergeCell ref="C69:K69"/>
    <mergeCell ref="L69:O69"/>
    <mergeCell ref="Q69:X69"/>
    <mergeCell ref="Y69:AB69"/>
    <mergeCell ref="B72:B73"/>
    <mergeCell ref="C72:I73"/>
    <mergeCell ref="J72:P73"/>
    <mergeCell ref="F83:I83"/>
    <mergeCell ref="B79:B83"/>
    <mergeCell ref="C79:E79"/>
    <mergeCell ref="A47:A64"/>
    <mergeCell ref="B55:B56"/>
    <mergeCell ref="C55:I56"/>
    <mergeCell ref="J55:AB56"/>
    <mergeCell ref="C51:K51"/>
    <mergeCell ref="L51:O51"/>
    <mergeCell ref="Q51:X51"/>
    <mergeCell ref="Y51:AB51"/>
    <mergeCell ref="Q53:W54"/>
    <mergeCell ref="X53:X54"/>
    <mergeCell ref="Y53:Z54"/>
    <mergeCell ref="F62:I62"/>
    <mergeCell ref="W62:Y62"/>
    <mergeCell ref="Z62:AB62"/>
    <mergeCell ref="C61:E61"/>
    <mergeCell ref="F61:I61"/>
    <mergeCell ref="J61:L61"/>
    <mergeCell ref="M61:R61"/>
    <mergeCell ref="F64:I64"/>
    <mergeCell ref="J64:L64"/>
    <mergeCell ref="A28:A45"/>
    <mergeCell ref="C29:I29"/>
    <mergeCell ref="L29:O29"/>
    <mergeCell ref="Q29:X29"/>
    <mergeCell ref="Y29:AB29"/>
    <mergeCell ref="C30:I30"/>
    <mergeCell ref="AA34:AB35"/>
    <mergeCell ref="B36:B37"/>
    <mergeCell ref="C36:I37"/>
    <mergeCell ref="J36:AB37"/>
    <mergeCell ref="C38:I38"/>
    <mergeCell ref="S45:V45"/>
    <mergeCell ref="Z44:AB44"/>
    <mergeCell ref="C45:E45"/>
    <mergeCell ref="F45:I45"/>
    <mergeCell ref="J45:L45"/>
    <mergeCell ref="M45:R45"/>
    <mergeCell ref="W45:Y45"/>
    <mergeCell ref="Z45:AB45"/>
    <mergeCell ref="C44:E44"/>
    <mergeCell ref="F44:I44"/>
    <mergeCell ref="J44:L44"/>
    <mergeCell ref="M44:R44"/>
    <mergeCell ref="S44:V44"/>
    <mergeCell ref="Q131:AB132"/>
    <mergeCell ref="L30:O30"/>
    <mergeCell ref="Q30:X30"/>
    <mergeCell ref="Y30:AB30"/>
    <mergeCell ref="C31:K31"/>
    <mergeCell ref="L31:O31"/>
    <mergeCell ref="Q31:X31"/>
    <mergeCell ref="Y31:AB31"/>
    <mergeCell ref="W64:Y64"/>
    <mergeCell ref="Z64:AB64"/>
    <mergeCell ref="C63:E63"/>
    <mergeCell ref="F63:I63"/>
    <mergeCell ref="J63:L63"/>
    <mergeCell ref="M63:R63"/>
    <mergeCell ref="S63:V63"/>
    <mergeCell ref="W63:Y63"/>
    <mergeCell ref="F79:I79"/>
    <mergeCell ref="J79:L79"/>
    <mergeCell ref="M79:R79"/>
    <mergeCell ref="S79:V79"/>
    <mergeCell ref="W79:Y79"/>
    <mergeCell ref="Z79:AB79"/>
    <mergeCell ref="C80:E80"/>
    <mergeCell ref="T2:AB5"/>
    <mergeCell ref="J7:AB7"/>
    <mergeCell ref="A9:AB10"/>
    <mergeCell ref="A15:I16"/>
    <mergeCell ref="J15:AB16"/>
    <mergeCell ref="B34:B35"/>
    <mergeCell ref="C34:I35"/>
    <mergeCell ref="J34:P35"/>
    <mergeCell ref="Q34:W35"/>
    <mergeCell ref="X34:X35"/>
    <mergeCell ref="Y34:Z35"/>
    <mergeCell ref="C32:K32"/>
    <mergeCell ref="L32:O32"/>
    <mergeCell ref="Q32:X32"/>
    <mergeCell ref="Y32:AB32"/>
    <mergeCell ref="B28:I28"/>
    <mergeCell ref="C8:AB8"/>
    <mergeCell ref="C33:K33"/>
    <mergeCell ref="L33:O33"/>
    <mergeCell ref="Q33:X33"/>
    <mergeCell ref="Y33:AB33"/>
    <mergeCell ref="A18:I18"/>
    <mergeCell ref="J18:AB18"/>
    <mergeCell ref="A22:AB24"/>
    <mergeCell ref="B60:B64"/>
    <mergeCell ref="C60:E60"/>
    <mergeCell ref="F60:I60"/>
    <mergeCell ref="J62:L62"/>
    <mergeCell ref="M62:R62"/>
    <mergeCell ref="S62:V62"/>
    <mergeCell ref="M60:R60"/>
    <mergeCell ref="S60:V60"/>
    <mergeCell ref="J42:L42"/>
    <mergeCell ref="M42:R42"/>
    <mergeCell ref="S42:V42"/>
    <mergeCell ref="C57:I57"/>
    <mergeCell ref="L49:O49"/>
    <mergeCell ref="Q49:X49"/>
    <mergeCell ref="C50:K50"/>
    <mergeCell ref="B41:B45"/>
    <mergeCell ref="C41:E41"/>
    <mergeCell ref="F41:I41"/>
    <mergeCell ref="J41:L41"/>
    <mergeCell ref="M41:R41"/>
    <mergeCell ref="S41:V41"/>
    <mergeCell ref="W41:Y41"/>
    <mergeCell ref="Z41:AB41"/>
    <mergeCell ref="Z42:AB42"/>
    <mergeCell ref="C43:E43"/>
    <mergeCell ref="F43:I43"/>
    <mergeCell ref="J43:L43"/>
    <mergeCell ref="M43:R43"/>
    <mergeCell ref="S43:V43"/>
    <mergeCell ref="W43:Y43"/>
    <mergeCell ref="Z43:AB43"/>
    <mergeCell ref="C42:E42"/>
    <mergeCell ref="F42:I42"/>
    <mergeCell ref="W42:Y42"/>
    <mergeCell ref="W44:Y44"/>
    <mergeCell ref="L70:O70"/>
    <mergeCell ref="C40:I40"/>
    <mergeCell ref="J40:L40"/>
    <mergeCell ref="M40:AB40"/>
    <mergeCell ref="K38:M38"/>
    <mergeCell ref="O38:P38"/>
    <mergeCell ref="R38:T38"/>
    <mergeCell ref="V38:X38"/>
    <mergeCell ref="Z38:AB38"/>
    <mergeCell ref="C39:I39"/>
    <mergeCell ref="J39:AB39"/>
    <mergeCell ref="Z61:AB61"/>
    <mergeCell ref="C62:E62"/>
    <mergeCell ref="C58:I58"/>
    <mergeCell ref="J58:AB58"/>
    <mergeCell ref="B47:I47"/>
    <mergeCell ref="C48:I48"/>
    <mergeCell ref="L48:O48"/>
    <mergeCell ref="Q48:X48"/>
    <mergeCell ref="Y48:AB48"/>
    <mergeCell ref="C49:I49"/>
    <mergeCell ref="B53:B54"/>
    <mergeCell ref="C53:I54"/>
    <mergeCell ref="K95:M95"/>
    <mergeCell ref="O95:P95"/>
    <mergeCell ref="K76:M76"/>
    <mergeCell ref="O76:P76"/>
    <mergeCell ref="R57:T57"/>
    <mergeCell ref="V57:X57"/>
    <mergeCell ref="Z57:AB57"/>
    <mergeCell ref="R76:T76"/>
    <mergeCell ref="V76:X76"/>
    <mergeCell ref="Z76:AB76"/>
    <mergeCell ref="R95:T95"/>
    <mergeCell ref="V95:X95"/>
    <mergeCell ref="Z95:AB95"/>
    <mergeCell ref="Y89:AB89"/>
    <mergeCell ref="Z63:AB63"/>
    <mergeCell ref="Q89:X89"/>
    <mergeCell ref="X72:X73"/>
    <mergeCell ref="Y72:Z73"/>
    <mergeCell ref="W82:Y82"/>
    <mergeCell ref="C89:K89"/>
    <mergeCell ref="L89:O89"/>
    <mergeCell ref="J60:L60"/>
    <mergeCell ref="B66:I66"/>
    <mergeCell ref="C70:K70"/>
    <mergeCell ref="B103:AB103"/>
    <mergeCell ref="C97:I97"/>
    <mergeCell ref="J97:L97"/>
    <mergeCell ref="M97:AB97"/>
    <mergeCell ref="L52:O52"/>
    <mergeCell ref="L71:O71"/>
    <mergeCell ref="L90:O90"/>
    <mergeCell ref="Y52:AB52"/>
    <mergeCell ref="Y71:AB71"/>
    <mergeCell ref="Y90:AB90"/>
    <mergeCell ref="Q52:X52"/>
    <mergeCell ref="C52:K52"/>
    <mergeCell ref="C71:K71"/>
    <mergeCell ref="Q71:X71"/>
    <mergeCell ref="C90:K90"/>
    <mergeCell ref="Q90:X90"/>
    <mergeCell ref="C59:I59"/>
    <mergeCell ref="J59:L59"/>
    <mergeCell ref="M59:AB59"/>
    <mergeCell ref="C78:I78"/>
    <mergeCell ref="J78:L78"/>
    <mergeCell ref="M78:AB78"/>
    <mergeCell ref="K57:M57"/>
    <mergeCell ref="O57:P57"/>
  </mergeCells>
  <phoneticPr fontId="7"/>
  <conditionalFormatting sqref="J43:L43 S43:V43">
    <cfRule type="expression" dxfId="209" priority="171">
      <formula>$F$43="Trade Manager"</formula>
    </cfRule>
  </conditionalFormatting>
  <conditionalFormatting sqref="J44:L44 S44:V44">
    <cfRule type="expression" dxfId="208" priority="170">
      <formula>$F$44="Trade Manager"</formula>
    </cfRule>
  </conditionalFormatting>
  <conditionalFormatting sqref="J45 S45">
    <cfRule type="expression" dxfId="207" priority="169">
      <formula>$F$45="Trade Manager"</formula>
    </cfRule>
  </conditionalFormatting>
  <conditionalFormatting sqref="J38:P38">
    <cfRule type="expression" dxfId="206" priority="172">
      <formula>AND(OR($T$28=TRUE,$S$28=TRUE,$V$28=TRUE,$U$28=TRUE,$X$28=TRUE,$Y$28=TRUE,$AA$28=TRUE,$AB$28=TRUE)=TRUE,AND($W$28=FALSE,$Z$28=FALSE)=TRUE)=TRUE</formula>
    </cfRule>
  </conditionalFormatting>
  <conditionalFormatting sqref="C43:AB45">
    <cfRule type="expression" dxfId="205" priority="173">
      <formula>AND(OR($T$28=TRUE,$S$28=TRUE,$Y$28=TRUE,$AA$28=TRUE)=TRUE,AND($W$28=FALSE,$X$28=FALSE,$Z$28=FALSE,$AB$28=FALSE)=TRUE)=TRUE</formula>
    </cfRule>
  </conditionalFormatting>
  <conditionalFormatting sqref="J39:AB39">
    <cfRule type="expression" dxfId="204" priority="174">
      <formula>AND(OR($T$28=TRUE,$S$28=TRUE,$X$28=TRUE)=TRUE,AND($W$28=FALSE,$Y$28=FALSE,$Z$28=FALSE,$AA$28=FALSE,$AB$28=FALSE)=TRUE)=TRUE</formula>
    </cfRule>
  </conditionalFormatting>
  <conditionalFormatting sqref="J58">
    <cfRule type="expression" dxfId="203" priority="176">
      <formula>AND(OR($T$47=TRUE,$S$47=TRUE,$X$47=TRUE)=TRUE,AND($W$47=FALSE,$Y$47=FALSE,$Z$47=FALSE,$AA$47=FALSE,$AB$47=FALSE)=TRUE)=TRUE</formula>
    </cfRule>
  </conditionalFormatting>
  <conditionalFormatting sqref="J95:P95">
    <cfRule type="expression" dxfId="202" priority="177">
      <formula>AND(OR($T$85=TRUE,$S$85=TRUE,$V$85=TRUE,$U$85=TRUE,$X$85=TRUE,$Y$85=TRUE,$AA$85=TRUE,$AB$85=TRUE)=TRUE,AND($W$85=FALSE,$Z$85=FALSE)=TRUE)=TRUE</formula>
    </cfRule>
  </conditionalFormatting>
  <conditionalFormatting sqref="J96">
    <cfRule type="expression" dxfId="201" priority="178">
      <formula>AND(OR($T$85=TRUE,$S$85=TRUE,$X$85=TRUE)=TRUE,AND($W$85=FALSE,$Y$85=FALSE,$Z$85=FALSE,$AA$85=FALSE,$AB$85=FALSE)=TRUE)=TRUE</formula>
    </cfRule>
  </conditionalFormatting>
  <conditionalFormatting sqref="J76:P76">
    <cfRule type="expression" dxfId="200" priority="179">
      <formula>AND(OR($T$66=TRUE,$S$66=TRUE,$V$66=TRUE,$U$66=TRUE,$X$66=TRUE,$Y$66=TRUE,$AA$66=TRUE,$AB$66=TRUE)=TRUE,AND($W$66=FALSE,$Z$66=FALSE)=TRUE)=TRUE</formula>
    </cfRule>
  </conditionalFormatting>
  <conditionalFormatting sqref="J77">
    <cfRule type="expression" dxfId="199" priority="180">
      <formula>AND(OR($T$66=TRUE,$S$66=TRUE,$X$66=TRUE)=TRUE,AND($W$66=FALSE,$Y$66=FALSE,$Z$66=FALSE,$AA$66=FALSE,$AB$66=FALSE)=TRUE)=TRUE</formula>
    </cfRule>
  </conditionalFormatting>
  <conditionalFormatting sqref="C43:E45">
    <cfRule type="cellIs" dxfId="198" priority="160" operator="equal">
      <formula>"お選びください / Please Select"</formula>
    </cfRule>
    <cfRule type="expression" dxfId="197" priority="168">
      <formula>AND(IF((COUNTIF($W$28:$X$28,TRUE))+(COUNTIF($Z$28,TRUE))=1,TRUE,FALSE)=TRUE,$AB$28=FALSE)</formula>
    </cfRule>
  </conditionalFormatting>
  <conditionalFormatting sqref="X35 X34:Y34 AA34">
    <cfRule type="expression" dxfId="196" priority="167">
      <formula>AND(OR($T$28=TRUE,$S$28=TRUE,$V$28=TRUE,$U$28=TRUE,$X$28=TRUE,$Y$28=TRUE,$Z$28=TRUE,$AA$28=TRUE,$AB$28=TRUE)=TRUE,AND($W$28=FALSE)=TRUE)=TRUE</formula>
    </cfRule>
  </conditionalFormatting>
  <conditionalFormatting sqref="X54 X53:Y53 AA53">
    <cfRule type="expression" dxfId="195" priority="166">
      <formula>AND(OR($T$47=TRUE,$S$47=TRUE,$V$47=TRUE,$U$47=TRUE,$X$47=TRUE,$Y$47=TRUE,$Z$47=TRUE,$AA$47=TRUE,$AB$47=TRUE)=TRUE,AND($W$47=FALSE)=TRUE)=TRUE</formula>
    </cfRule>
  </conditionalFormatting>
  <conditionalFormatting sqref="X73 X72:Y72 AA72">
    <cfRule type="expression" dxfId="194" priority="165">
      <formula>AND(OR($T$66=TRUE,$S$66=TRUE,$V$66=TRUE,$U$66=TRUE,$X$66=TRUE,$Y$66=TRUE,$Z$66=TRUE,$AA$66=TRUE,$AB$66=TRUE)=TRUE,AND($W$66=FALSE)=TRUE)=TRUE</formula>
    </cfRule>
  </conditionalFormatting>
  <conditionalFormatting sqref="X92 X91:Y91 AA91">
    <cfRule type="expression" dxfId="193" priority="164">
      <formula>AND(OR($T$85=TRUE,$S$85=TRUE,$V$85=TRUE,$U$85=TRUE,$X$85=TRUE,$Y$85=TRUE,$Z$85=TRUE,$AA$85=TRUE,$AB$85=TRUE)=TRUE,AND($W$85=FALSE)=TRUE)=TRUE</formula>
    </cfRule>
  </conditionalFormatting>
  <conditionalFormatting sqref="J43:AB45">
    <cfRule type="expression" dxfId="192" priority="163">
      <formula>IF(AND(COUNTIF($W$28:$AB$28,TRUE)=1,$X$28=TRUE,$F43="All Products"),TRUE,IF(AND($F43="全てのプロダクト",$X$28=TRUE,$C43="削除/Delete"),TRUE,FALSE))</formula>
    </cfRule>
  </conditionalFormatting>
  <conditionalFormatting sqref="W44:Y45">
    <cfRule type="expression" dxfId="191" priority="159">
      <formula>IF(AND(COUNTIF($W$28:$AB$28,TRUE)=1,$X$28=TRUE,$F44="All Products"),TRUE,IF(AND($F44="全てのプロダクト",$X$28=TRUE,$C44="削除"),TRUE,FALSE))</formula>
    </cfRule>
  </conditionalFormatting>
  <conditionalFormatting sqref="J62:AB64">
    <cfRule type="expression" dxfId="190" priority="157">
      <formula>AND(OR($AA$47=TRUE)=TRUE,AND($Y$47=FALSE,$W$47=FALSE,$X$47=FALSE,$Z$47=FALSE,$AB$47=FALSE)=TRUE)=TRUE</formula>
    </cfRule>
  </conditionalFormatting>
  <conditionalFormatting sqref="Z62:AB62 W63:AB64">
    <cfRule type="expression" dxfId="189" priority="156">
      <formula>IF(AND(COUNTIF($W$47:$AB$47,TRUE)=1,$X$47=TRUE,$F62="All Products"),TRUE,IF(AND($F62="All Products",$X$47=TRUE,$C62="Delete"),TRUE,FALSE))</formula>
    </cfRule>
  </conditionalFormatting>
  <conditionalFormatting sqref="J81:AB83">
    <cfRule type="expression" dxfId="188" priority="153">
      <formula>AND(OR($Y$66=TRUE,$AA$66=TRUE)=TRUE,AND($W$66=FALSE,$X$66=FALSE,$Z$66=FALSE,$AB$66=FALSE)=TRUE)=TRUE</formula>
    </cfRule>
  </conditionalFormatting>
  <conditionalFormatting sqref="Z81:AB83">
    <cfRule type="expression" dxfId="187" priority="152">
      <formula>IF(AND(COUNTIF($W$66:$AB$66,TRUE)=1,$X$66=TRUE,$F81="All Products"),TRUE,IF(AND($F81="All Products",$X$66=TRUE,$C81="Delete"),TRUE,FALSE))</formula>
    </cfRule>
  </conditionalFormatting>
  <conditionalFormatting sqref="J100:AB102">
    <cfRule type="expression" dxfId="186" priority="149">
      <formula>AND(OR($T$85=TRUE,$S$85=TRUE,$Y$85=TRUE,$AA$85=TRUE)=TRUE,AND($W$85=FALSE,$X$85=FALSE,$Z$85=FALSE,$AB$85=FALSE)=TRUE)=TRUE</formula>
    </cfRule>
  </conditionalFormatting>
  <conditionalFormatting sqref="Z100:AB100 W101:AB102">
    <cfRule type="expression" dxfId="185" priority="148">
      <formula>IF(AND(COUNTIF($W$85:$AB$85,TRUE)=1,$X$85=TRUE,$F100="All Products"),TRUE,IF(AND($F100="All Products",$X$85=TRUE,$C100="Delete"),TRUE,FALSE))</formula>
    </cfRule>
  </conditionalFormatting>
  <conditionalFormatting sqref="J62:L62 S62:V62">
    <cfRule type="expression" dxfId="184" priority="142">
      <formula>$F$62="Trade Manager"</formula>
    </cfRule>
  </conditionalFormatting>
  <conditionalFormatting sqref="J63:L63 S63:V63">
    <cfRule type="expression" dxfId="183" priority="141">
      <formula>$F$63="Trade Manager"</formula>
    </cfRule>
  </conditionalFormatting>
  <conditionalFormatting sqref="J64 S64:V64">
    <cfRule type="expression" dxfId="182" priority="140">
      <formula>$F$64="Trade Manager"</formula>
    </cfRule>
  </conditionalFormatting>
  <conditionalFormatting sqref="C62:E64">
    <cfRule type="expression" dxfId="181" priority="143">
      <formula>AND(OR($AA$47=TRUE)=TRUE,AND($Y$47=FALSE,$W$47=FALSE,$X$47=FALSE,$Z$47=FALSE,$AB$47=FALSE)=TRUE)=TRUE</formula>
    </cfRule>
  </conditionalFormatting>
  <conditionalFormatting sqref="C62:E64">
    <cfRule type="expression" dxfId="180" priority="139">
      <formula>AND(IF((COUNTIF($W$47:$X$47,TRUE))+(COUNTIF($Z$47,TRUE))=1,TRUE,FALSE)=TRUE,$AB$47=FALSE)</formula>
    </cfRule>
  </conditionalFormatting>
  <conditionalFormatting sqref="J62:AB64">
    <cfRule type="expression" dxfId="179" priority="138">
      <formula>IF(AND(COUNTIF($W$47:$AB$47,TRUE)=1,$X$47=TRUE,$F62="All Products"),TRUE,IF(AND($F62="全てのプロダクト",$X$47=TRUE,$C62="削除/Delete"),TRUE,FALSE))</formula>
    </cfRule>
  </conditionalFormatting>
  <conditionalFormatting sqref="C62:E64 C81:E83 C100:E102">
    <cfRule type="cellIs" dxfId="178" priority="136" operator="equal">
      <formula>"お選びください / Please Select"</formula>
    </cfRule>
  </conditionalFormatting>
  <conditionalFormatting sqref="J63:L63">
    <cfRule type="expression" dxfId="177" priority="133">
      <formula>$F$63="Trade Manager"</formula>
    </cfRule>
  </conditionalFormatting>
  <conditionalFormatting sqref="J64:L64">
    <cfRule type="expression" dxfId="176" priority="132">
      <formula>$F$64="Trade Manager"</formula>
    </cfRule>
  </conditionalFormatting>
  <conditionalFormatting sqref="J81:L81 S81:V81">
    <cfRule type="expression" dxfId="175" priority="129">
      <formula>$F$81="Trade Manager"</formula>
    </cfRule>
  </conditionalFormatting>
  <conditionalFormatting sqref="J82:L82 S82:V82">
    <cfRule type="expression" dxfId="174" priority="128">
      <formula>$F$82="Trade Manager"</formula>
    </cfRule>
  </conditionalFormatting>
  <conditionalFormatting sqref="C81:E83">
    <cfRule type="expression" dxfId="173" priority="130">
      <formula>AND(OR($Y$66=TRUE,$AA$66=TRUE)=TRUE,AND($W$66=FALSE,$X$66=FALSE,$Z$66=FALSE,$AB$66=FALSE)=TRUE)=TRUE</formula>
    </cfRule>
  </conditionalFormatting>
  <conditionalFormatting sqref="C81:E83">
    <cfRule type="expression" dxfId="172" priority="127">
      <formula>AND(IF((COUNTIF($W$66:$X$66,TRUE))+(COUNTIF($Z$66,TRUE))=1,TRUE,FALSE)=TRUE,$AB$66=FALSE)</formula>
    </cfRule>
  </conditionalFormatting>
  <conditionalFormatting sqref="J81:AB83">
    <cfRule type="expression" dxfId="171" priority="126">
      <formula>IF(AND(COUNTIF($W$66:$AB$66,TRUE)=1,$X$66=TRUE,$F81="All Products"),TRUE,IF(AND($F81="全てのプロダクト",$X$66=TRUE,$C81="削除/Delete"),TRUE,FALSE))</formula>
    </cfRule>
  </conditionalFormatting>
  <conditionalFormatting sqref="C81:E83 W81:Y83">
    <cfRule type="cellIs" dxfId="170" priority="124" operator="equal">
      <formula>"お選びください / Please Select"</formula>
    </cfRule>
  </conditionalFormatting>
  <conditionalFormatting sqref="W82:Y83">
    <cfRule type="expression" dxfId="169" priority="123">
      <formula>IF(AND(COUNTIF($W$28:$AB$28,TRUE)=1,$X$28=TRUE,$F82="All Products"),TRUE,IF(AND($F82="All Products",$X$28=TRUE,$C82="Delete"),TRUE,FALSE))</formula>
    </cfRule>
  </conditionalFormatting>
  <conditionalFormatting sqref="J83:L83 S83:V83">
    <cfRule type="expression" dxfId="168" priority="120">
      <formula>$F$83="Trade Manager"</formula>
    </cfRule>
  </conditionalFormatting>
  <conditionalFormatting sqref="J100:L100 S100:V100">
    <cfRule type="expression" dxfId="167" priority="118">
      <formula>$F$100="Trade Manager"</formula>
    </cfRule>
  </conditionalFormatting>
  <conditionalFormatting sqref="J101:L101 S101:V101">
    <cfRule type="expression" dxfId="166" priority="117">
      <formula>$F$101="Trade Manager"</formula>
    </cfRule>
  </conditionalFormatting>
  <conditionalFormatting sqref="J102 S102:V102">
    <cfRule type="expression" dxfId="165" priority="116">
      <formula>$F$102="Trade Manager"</formula>
    </cfRule>
  </conditionalFormatting>
  <conditionalFormatting sqref="C100:E102">
    <cfRule type="expression" dxfId="164" priority="119">
      <formula>AND(OR($T$85=TRUE,$S$85=TRUE,$Y$85=TRUE,$AA$85=TRUE)=TRUE,AND($W$85=FALSE,$X$85=FALSE,$Z$85=FALSE,$AB$85=FALSE)=TRUE)=TRUE</formula>
    </cfRule>
  </conditionalFormatting>
  <conditionalFormatting sqref="C100:E102">
    <cfRule type="expression" dxfId="163" priority="115">
      <formula>AND(IF((COUNTIF($W$85:$X$85,TRUE))+(COUNTIF($Z$85,TRUE))=1,TRUE,FALSE)=TRUE,$AB$85=FALSE)</formula>
    </cfRule>
  </conditionalFormatting>
  <conditionalFormatting sqref="J100:AB102">
    <cfRule type="expression" dxfId="162" priority="114">
      <formula>IF(AND(COUNTIF($W$85:$AB$85,TRUE)=1,$X$85=TRUE,$F100="All Products"),TRUE,IF(AND($F100="全てのプロダクト",$X$85=TRUE,$C100="削除/Delete"),TRUE,FALSE))</formula>
    </cfRule>
  </conditionalFormatting>
  <conditionalFormatting sqref="J101:L101">
    <cfRule type="expression" dxfId="161" priority="109">
      <formula>$F$101="Trade Manager"</formula>
    </cfRule>
  </conditionalFormatting>
  <conditionalFormatting sqref="J102:L102">
    <cfRule type="expression" dxfId="160" priority="108">
      <formula>$F$102="Trade Manager"</formula>
    </cfRule>
  </conditionalFormatting>
  <conditionalFormatting sqref="F43:I45">
    <cfRule type="cellIs" dxfId="159" priority="106" operator="equal">
      <formula>"お選びください / 　　　Please Select"</formula>
    </cfRule>
  </conditionalFormatting>
  <conditionalFormatting sqref="W43:Y45 W62:Y64 W81:Y83 W100:Y102">
    <cfRule type="cellIs" dxfId="158" priority="105" operator="equal">
      <formula>"お選びください / Please Select"</formula>
    </cfRule>
  </conditionalFormatting>
  <conditionalFormatting sqref="J36:AB37">
    <cfRule type="expression" dxfId="157" priority="100">
      <formula>AND(OR($T$28=TRUE,$S$28=TRUE,$V$28=TRUE,$U$28=TRUE,$X$28=TRUE,$Z$28=TRUE,$AA$28=TRUE,$AB$28=TRUE)=TRUE,AND($W$28=FALSE,$Y$28=FALSE)=TRUE)=TRUE</formula>
    </cfRule>
  </conditionalFormatting>
  <conditionalFormatting sqref="J55:AB56">
    <cfRule type="expression" dxfId="156" priority="99">
      <formula>AND(OR($T$47=TRUE,$S$47=TRUE,$V$47=TRUE,$U$47=TRUE,$X$47=TRUE,$Z$47=TRUE,$AA$47=TRUE,$AB$47=TRUE)=TRUE,AND($W$47=FALSE,$Y$47=FALSE)=TRUE)=TRUE</formula>
    </cfRule>
  </conditionalFormatting>
  <conditionalFormatting sqref="J74:AB75">
    <cfRule type="expression" dxfId="155" priority="98">
      <formula>AND(OR($T$66=TRUE,$S$66=TRUE,$V$66=TRUE,$U$66=TRUE,$X$66=TRUE,$Z$66=TRUE,$AA$66=TRUE,$AB$66=TRUE)=TRUE,AND($W$66=FALSE,$Y$66=FALSE)=TRUE)=TRUE</formula>
    </cfRule>
  </conditionalFormatting>
  <conditionalFormatting sqref="J93:AB94">
    <cfRule type="expression" dxfId="154" priority="97">
      <formula>AND(OR($T$85=TRUE,$S$85=TRUE,$V$85=TRUE,$U$85=TRUE,$X$85=TRUE,$Z$85=TRUE,$AA$85=TRUE,$AB$85=TRUE)=TRUE,AND($W$85=FALSE,$Y$85=FALSE)=TRUE)=TRUE</formula>
    </cfRule>
  </conditionalFormatting>
  <conditionalFormatting sqref="Q136:AB137">
    <cfRule type="cellIs" dxfId="153" priority="95" operator="equal">
      <formula>"(YYYYMMDD)"</formula>
    </cfRule>
  </conditionalFormatting>
  <conditionalFormatting sqref="F62:I64">
    <cfRule type="expression" dxfId="152" priority="94">
      <formula>AND(OR($Y$28=TRUE,$AA$28=TRUE)=TRUE,AND($W$28=FALSE,$X$28=FALSE,$Z$28=FALSE,$AB$28=FALSE)=TRUE)=TRUE</formula>
    </cfRule>
  </conditionalFormatting>
  <conditionalFormatting sqref="F62:I64">
    <cfRule type="cellIs" dxfId="151" priority="93" operator="equal">
      <formula>"お選びください / 　　　Please Select"</formula>
    </cfRule>
  </conditionalFormatting>
  <conditionalFormatting sqref="F81:I83">
    <cfRule type="expression" dxfId="150" priority="92">
      <formula>AND(OR($Y$28=TRUE,$AA$28=TRUE)=TRUE,AND($W$28=FALSE,$X$28=FALSE,$Z$28=FALSE,$AB$28=FALSE)=TRUE)=TRUE</formula>
    </cfRule>
  </conditionalFormatting>
  <conditionalFormatting sqref="F81:I83">
    <cfRule type="cellIs" dxfId="149" priority="91" operator="equal">
      <formula>"お選びください / 　　　Please Select"</formula>
    </cfRule>
  </conditionalFormatting>
  <conditionalFormatting sqref="F100:I102">
    <cfRule type="expression" dxfId="148" priority="90">
      <formula>AND(OR($T$85=TRUE,$S$85=TRUE,$Y$85=TRUE,$AA$85=TRUE)=TRUE,AND($W$85=FALSE,$X$85=FALSE,$Z$85=FALSE,$AB$85=FALSE)=TRUE)=TRUE</formula>
    </cfRule>
  </conditionalFormatting>
  <conditionalFormatting sqref="F100:I102">
    <cfRule type="cellIs" dxfId="147" priority="89" operator="equal">
      <formula>"お選びください / 　　　Please Select"</formula>
    </cfRule>
  </conditionalFormatting>
  <conditionalFormatting sqref="U38:AB38">
    <cfRule type="expression" dxfId="146" priority="56">
      <formula>$R$28=1</formula>
    </cfRule>
    <cfRule type="expression" dxfId="145" priority="57">
      <formula>AND(OR($T$28=TRUE,$S$28=TRUE,$X$28=TRUE,$Y$28=TRUE,$V$28=TRUE,$U$28=TRUE,$AA$28=TRUE,$AB$28=TRUE,$Z$28=TRUE)=TRUE,AND($W$28=FALSE)=TRUE)=TRUE</formula>
    </cfRule>
  </conditionalFormatting>
  <conditionalFormatting sqref="U57:AB57">
    <cfRule type="expression" dxfId="144" priority="52">
      <formula>$R$47=1</formula>
    </cfRule>
    <cfRule type="expression" dxfId="143" priority="53">
      <formula>AND(OR($T$47=TRUE,$S$47=TRUE,$X$47=TRUE,$Y$47=TRUE,$V$47=TRUE,$U$47=TRUE,$AA$47=TRUE,$AB$47=TRUE,$Z$47=TRUE)=TRUE,AND($W$47=FALSE)=TRUE)=TRUE</formula>
    </cfRule>
  </conditionalFormatting>
  <conditionalFormatting sqref="U76:AB76">
    <cfRule type="expression" dxfId="142" priority="50">
      <formula>$R$66=1</formula>
    </cfRule>
    <cfRule type="expression" dxfId="141" priority="51">
      <formula>AND(OR($T$66=TRUE,$S$66=TRUE,$X$66=TRUE,$Y$66=TRUE,$V$66=TRUE,$U$66=TRUE,$AA$66=TRUE,$AB$66=TRUE,$Z$66=TRUE)=TRUE,AND($W$66=FALSE)=TRUE)=TRUE</formula>
    </cfRule>
  </conditionalFormatting>
  <conditionalFormatting sqref="U95:AB95">
    <cfRule type="expression" dxfId="140" priority="48">
      <formula>$R$85=1</formula>
    </cfRule>
    <cfRule type="expression" dxfId="139" priority="49">
      <formula>AND(OR($T$85=TRUE,$S$85=TRUE,$X$85=TRUE,$Y$85=TRUE,$V$85=TRUE,$U$85=TRUE,$AA$85=TRUE,$AB$85=TRUE,$Z$85=TRUE)=TRUE,AND($W$85=FALSE)=TRUE)=TRUE</formula>
    </cfRule>
  </conditionalFormatting>
  <conditionalFormatting sqref="C62:AB64">
    <cfRule type="expression" dxfId="138" priority="41">
      <formula>AND(OR($T$47=TRUE,$S$47=TRUE,$AA$47=TRUE,$Y$47=TRUE)=TRUE,AND($W$47=FALSE,$X$47=FALSE,$Z$47=FALSE,$AB$47=FALSE)=TRUE)=TRUE</formula>
    </cfRule>
  </conditionalFormatting>
  <conditionalFormatting sqref="C81:AB83">
    <cfRule type="expression" dxfId="137" priority="40">
      <formula>AND(OR($T$66=TRUE,$S$66=TRUE,$Y$66=TRUE,$AA$66=TRUE)=TRUE,AND($W$66=FALSE,$X$66=FALSE,$Z$66=FALSE,$AB$66=FALSE)=TRUE)=TRUE</formula>
    </cfRule>
  </conditionalFormatting>
  <conditionalFormatting sqref="J57:P57">
    <cfRule type="expression" dxfId="136" priority="33">
      <formula>AND(OR($T$47=TRUE,$S$47=TRUE,$V$47=TRUE,$U$47=TRUE,$X$47=TRUE,$Y$47=TRUE,$AA$47=TRUE,$AB$47=TRUE)=TRUE,AND($W$47=FALSE,$Z$47=FALSE)=TRUE)=TRUE</formula>
    </cfRule>
  </conditionalFormatting>
  <conditionalFormatting sqref="J40:AB40">
    <cfRule type="expression" dxfId="135" priority="13">
      <formula>$R$28=1</formula>
    </cfRule>
    <cfRule type="expression" dxfId="134" priority="14">
      <formula>$Q$28=1</formula>
    </cfRule>
    <cfRule type="expression" dxfId="133" priority="15">
      <formula>AND(OR($T$28=TRUE,$U$28=TRUE,$V$28=TRUE,$X$28=TRUE,$Y$28=TRUE,$Z$28=TRUE,$AA$28=TRUE,$AB$28=TRUE)=TRUE,AND($S$28=FALSE)=TRUE)=TRUE</formula>
    </cfRule>
    <cfRule type="expression" dxfId="132" priority="16">
      <formula>AND(OR($W$28=TRUE)=TRUE,AND($R$28=2,$Q$28=1)=TRUE)=TRUE</formula>
    </cfRule>
  </conditionalFormatting>
  <conditionalFormatting sqref="J59:AB59">
    <cfRule type="expression" dxfId="131" priority="9">
      <formula>$R$47=1</formula>
    </cfRule>
    <cfRule type="expression" dxfId="130" priority="10">
      <formula>$Q$47=1</formula>
    </cfRule>
    <cfRule type="expression" dxfId="129" priority="11">
      <formula>AND(OR($T$47=TRUE,$U$47=TRUE,$V$47=TRUE,$X$47=TRUE,$Y$47=TRUE,$Z$47=TRUE,$AA$47=TRUE,$AB$47=TRUE)=TRUE,AND($S$47=FALSE)=TRUE)=TRUE</formula>
    </cfRule>
    <cfRule type="expression" dxfId="128" priority="12">
      <formula>AND(OR($W$47=TRUE)=TRUE,AND($R$47=2,$Q$47=1)=TRUE)=TRUE</formula>
    </cfRule>
  </conditionalFormatting>
  <conditionalFormatting sqref="J78:AB78">
    <cfRule type="expression" dxfId="127" priority="5">
      <formula>$R$66=1</formula>
    </cfRule>
    <cfRule type="expression" dxfId="126" priority="6">
      <formula>$Q$66=1</formula>
    </cfRule>
    <cfRule type="expression" dxfId="125" priority="7">
      <formula>AND(OR($T$66=TRUE,$U$66=TRUE,$V$66=TRUE,$X$66=TRUE,$Y$66=TRUE,$Z$66=TRUE,$AA$66=TRUE,$AB$66=TRUE)=TRUE,AND($S$66=FALSE)=TRUE)=TRUE</formula>
    </cfRule>
    <cfRule type="expression" dxfId="124" priority="8">
      <formula>AND(OR($W$66=TRUE)=TRUE,AND($R$66=2,$Q$66=1)=TRUE)=TRUE</formula>
    </cfRule>
  </conditionalFormatting>
  <conditionalFormatting sqref="J97:AB97">
    <cfRule type="expression" dxfId="123" priority="1">
      <formula>$R$85=1</formula>
    </cfRule>
    <cfRule type="expression" dxfId="122" priority="2">
      <formula>$Q$85=1</formula>
    </cfRule>
    <cfRule type="expression" dxfId="121" priority="3">
      <formula>AND(OR($T$85=TRUE,$U$85=TRUE,$V$85=TRUE,$X$85=TRUE,$Y$85=TRUE,$Z$85=TRUE,$AA$85=TRUE,$AB$85=TRUE)=TRUE,AND($S$85=FALSE)=TRUE)=TRUE</formula>
    </cfRule>
    <cfRule type="expression" dxfId="120" priority="4">
      <formula>AND(OR($W$85=TRUE)=TRUE,AND($R$85=2,$Q$85=1)=TRUE)=TRUE</formula>
    </cfRule>
  </conditionalFormatting>
  <dataValidations count="22">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W62:Y64 W81:Y83 W100:Y102" xr:uid="{00000000-0002-0000-0100-000000000000}">
      <formula1>"アドミン/Admin, ユーザー/User"</formula1>
    </dataValidation>
    <dataValidation type="custom" imeMode="disabled" allowBlank="1" showInputMessage="1" showErrorMessage="1" errorTitle="入力エラー" error="4～16 半角英数字でご入力ください。" prompt="半角英数字4～16字のUser IDをご入力ください。" sqref="S43:V45 S62:V64 S81:V83 S100:V102" xr:uid="{00000000-0002-0000-0100-000001000000}">
      <formula1>IF(ISNUMBER(SUMPRODUCT(SEARCH(MID(S43,ROW(INDIRECT("1:"&amp;LEN(S43))),1),"0123456789abcdefghijklmnopqrstuvwxyzABCDEFGHIJKLMNOPQRSTUVWXYZ"))),IF(LEN(S43)&lt;=16,IF(LEN(S43)&gt;=4,TRUE,FALSE),FALSE),FALSE)</formula1>
    </dataValidation>
    <dataValidation type="textLength" imeMode="disabled" allowBlank="1" showInputMessage="1" showErrorMessage="1" errorTitle="入力エラー" error="8～10桁のCustomer IDをご入力ください。" prompt="8～10桁のCustomer IDをご入力ください。" sqref="J43:L45 J62:L64 J81:L83 J100:L102" xr:uid="{00000000-0002-0000-0100-000002000000}">
      <formula1>8</formula1>
      <formula2>10</formula2>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J55:AB56 J74:AB75 J93:AB94" xr:uid="{00000000-0002-0000-0100-000003000000}">
      <formula1>IF(ISNUMBER(SUMPRODUCT(SEARCH(MID(J36,ROW(INDIRECT("1:"&amp;LEN(J36))),1),"0123456789abcdefghijklmnopqrstuvwxyzABCDEFGHIJKLMNOPQRSTUVWXYZ/-?( ),.'+:"))),IF(LEN(J36)&lt;=40,IF(LEN(J36)&gt;=1,TRUE,FALSE),FALSE),FALSE)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34:P35 J53:P54 J72:P73 J91:P92" xr:uid="{00000000-0002-0000-0100-000004000000}">
      <formula1>IF(ISNUMBER(SUMPRODUCT(SEARCH(MID(J34,ROW(INDIRECT("1:"&amp;LEN(J34))),1),"0123456789abcdefghijklmnopqrstuvwxyzABCDEFGHIJKLMNOPQRSTUVWXYZ"))),IF(LEN(J34)&lt;=16,IF(LEN(J34)&gt;=4,TRUE,FALSE),FALSE),FALSE)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100-000005000000}">
      <formula1>8</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100-000006000000}">
      <formula1>IF(ISNUMBER(SUMPRODUCT(SEARCH(MID(J15,ROW(INDIRECT("1:"&amp;LEN(J15))),1),"0123456789abcdefghijklmnopqrstuvwxyzABCDEFGHIJKLMNOPQRSTUVWXYZ/-?( ),.'+:"))),IF(LEN(J15)&lt;=64,IF(LEN(J15)&gt;=1,TRUE,FALSE),FALSE),FALSE)</formula1>
    </dataValidation>
    <dataValidation type="custom" allowBlank="1" showInputMessage="1" showErrorMessage="1" errorTitle="Input Error" error="A valid email address must be entered." sqref="W28:AB28 W66:AB66 W85:AB85 W47:AB47" xr:uid="{00000000-0002-0000-0100-000008000000}">
      <formula1>ISNUMBER(MATCH("*@*.*",W28,0))</formula1>
    </dataValidation>
    <dataValidation allowBlank="1" showInputMessage="1" showErrorMessage="1" errorTitle="Input Error" error="A valid email address must be entered." sqref="S41 S60 S79 J60 J41 J79 S98 J98" xr:uid="{00000000-0002-0000-0100-000009000000}"/>
    <dataValidation allowBlank="1" errorTitle="Input Error" error="4 to 16 alphanumeric characters must be entered." prompt="4-16 alphanumeric characters only" sqref="Q53:W54 Q34:W35 AA53 Q72:W73 AA72 AA34 AA91 X34:Y34 X53:Y53 X72:Y72 X91:Y91 Q91:W92" xr:uid="{00000000-0002-0000-0100-00000A000000}"/>
    <dataValidation type="custom" imeMode="off" allowBlank="1" showInputMessage="1" showErrorMessage="1" errorTitle="Input Error" sqref="J17:AB17" xr:uid="{00000000-0002-0000-0100-00000B000000}">
      <formula1>IF(ISNUMBER(SUMPRODUCT(SEARCH(MID(J17,ROW(INDIRECT("1:"&amp;LEN(J17))),1),"0123456789abcdefghijklmnopqrstuvwxyzABCDEFGHIJKLMNOPQRSTUVWXYZ/-?( ),.'+:"))),IF(LEN(J17)&lt;=64,IF(LEN(J17)&gt;=1,TRUE,FALSE),FALSE),FALSE)</formula1>
    </dataValidation>
    <dataValidation type="list" allowBlank="1" showInputMessage="1" sqref="C43:E45 C62:E64 C81:E83 C100:E102" xr:uid="{00000000-0002-0000-0100-00000C000000}">
      <formula1>"追加/Add, 削除/Delete, 変更/Change"</formula1>
    </dataValidation>
    <dataValidation type="list" allowBlank="1" showInputMessage="1" showErrorMessage="1" sqref="T2:AB5" xr:uid="{00000000-0002-0000-0100-00000D000000}">
      <formula1>$AE$209:$AE$212</formula1>
    </dataValidation>
    <dataValidation type="custom" imeMode="disabled" allowBlank="1" showInputMessage="1" showErrorMessage="1" errorTitle="Input Error" error="Company name cannot include  '&amp;' ampersand symbol." sqref="B125:K125 R125:AA125" xr:uid="{00000000-0002-0000-0100-00000E000000}">
      <formula1>SUMPRODUCT(--(ISNUMBER(FIND(MID(B125,ROW(INDIRECT("1:" &amp; LEN(B125))),1),"&amp;"))))=0</formula1>
    </dataValidation>
    <dataValidation type="custom" imeMode="disabled" allowBlank="1" showInputMessage="1" showErrorMessage="1" errorTitle="入力エラー" error="正しいEメールアドレスをご入力ください。" sqref="J58:AB58 J77:AB77 J39:AB39 J96:AB96" xr:uid="{00000000-0002-0000-0100-00000F000000}">
      <formula1>ISNUMBER(MATCH("*@*.*",J39,0))</formula1>
    </dataValidation>
    <dataValidation type="custom" imeMode="disabled" allowBlank="1" showInputMessage="1" showErrorMessage="1" sqref="M81:R83 M62:R64 M43:R45 M100:R102" xr:uid="{00000000-0002-0000-0100-000010000000}">
      <formula1>SUMPRODUCT(--(ISNUMBER(FIND(MID(M43,ROW(INDIRECT("1:" &amp; LEN(M43))),1),"&amp;"))))=0</formula1>
    </dataValidation>
    <dataValidation imeMode="disabled" allowBlank="1" showInputMessage="1" showErrorMessage="1" sqref="A136:L138 A134 M138:AB138 M133:P134 L121:V121 H153:P154 Q134 A131:L133 Q133:AB133" xr:uid="{00000000-0002-0000-0100-000011000000}"/>
    <dataValidation allowBlank="1" showErrorMessage="1" sqref="N57:O57 Z38 N95:O95 J38:K38 N38:O38 R38 V38 J57:K57 N76:O76 J95:K95 R76 J76:K76 V57 Z57 R57 V76 Z76 V95 Z95 R95" xr:uid="{00000000-0002-0000-0100-000012000000}"/>
    <dataValidation type="textLength" operator="equal" allowBlank="1" showInputMessage="1" showErrorMessage="1" errorTitle="Must be 3 digits" error="Please enter the first 3 digits of Japan zip code" sqref="E111:F111" xr:uid="{15FB693F-F2ED-4AA5-99E6-B0442AF7B5C7}">
      <formula1>3</formula1>
    </dataValidation>
    <dataValidation type="textLength" operator="equal" allowBlank="1" showInputMessage="1" showErrorMessage="1" errorTitle="Must be 4 digits" error="Please enter the last 4 digits of Japan zip code" sqref="H111:I111" xr:uid="{1B80F7D3-9BC5-4EDF-95CA-8D79BB8237E0}">
      <formula1>4</formula1>
    </dataValidation>
    <dataValidation type="list" allowBlank="1" showInputMessage="1" sqref="F43:I45 F62:I64 F81:I83 F100:I102" xr:uid="{8015579B-174A-436A-A5CC-31F314695C0F}">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J59:AB59 J78:AB78 J97:AB97" xr:uid="{40E560C7-0C18-4049-90BF-4F48C9B7CC17}"/>
  </dataValidations>
  <pageMargins left="0.27559055118110237" right="7.874015748031496E-2" top="0.59055118110236227" bottom="0.39370078740157483" header="0.19685039370078741" footer="0.19685039370078741"/>
  <pageSetup paperSize="9" scale="81" fitToHeight="4" orientation="portrait" r:id="rId1"/>
  <headerFooter alignWithMargins="0">
    <oddFooter>&amp;L&amp;"Arial,標準"&amp;10CS_APP202    &amp;D &amp;T&amp;C&amp;"Arial,標準"&amp;9&amp;P/&amp;N&amp;R&amp;"Arial,標準"&amp;10A member of MUFG, a global financial group</oddFooter>
  </headerFooter>
  <rowBreaks count="3" manualBreakCount="3">
    <brk id="45" max="27" man="1"/>
    <brk id="83" max="27" man="1"/>
    <brk id="11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2"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8133"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8134"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8135"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8136"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8137" r:id="rId9" name="Group Box 9">
              <controlPr defaultSize="0" autoFill="0" autoPict="0">
                <anchor moveWithCells="1">
                  <from>
                    <xdr:col>9</xdr:col>
                    <xdr:colOff>0</xdr:colOff>
                    <xdr:row>56</xdr:row>
                    <xdr:rowOff>0</xdr:rowOff>
                  </from>
                  <to>
                    <xdr:col>15</xdr:col>
                    <xdr:colOff>247650</xdr:colOff>
                    <xdr:row>56</xdr:row>
                    <xdr:rowOff>295275</xdr:rowOff>
                  </to>
                </anchor>
              </controlPr>
            </control>
          </mc:Choice>
        </mc:AlternateContent>
        <mc:AlternateContent xmlns:mc="http://schemas.openxmlformats.org/markup-compatibility/2006">
          <mc:Choice Requires="x14">
            <control shapeId="48138" r:id="rId10" name="Option Button 10">
              <controlPr defaultSize="0" autoFill="0" autoLine="0" autoPict="0">
                <anchor moveWithCells="1">
                  <from>
                    <xdr:col>12</xdr:col>
                    <xdr:colOff>247650</xdr:colOff>
                    <xdr:row>56</xdr:row>
                    <xdr:rowOff>57150</xdr:rowOff>
                  </from>
                  <to>
                    <xdr:col>15</xdr:col>
                    <xdr:colOff>95250</xdr:colOff>
                    <xdr:row>56</xdr:row>
                    <xdr:rowOff>257175</xdr:rowOff>
                  </to>
                </anchor>
              </controlPr>
            </control>
          </mc:Choice>
        </mc:AlternateContent>
        <mc:AlternateContent xmlns:mc="http://schemas.openxmlformats.org/markup-compatibility/2006">
          <mc:Choice Requires="x14">
            <control shapeId="48139" r:id="rId11" name="Option Button 11">
              <controlPr defaultSize="0" autoFill="0" autoLine="0" autoPict="0">
                <anchor moveWithCells="1">
                  <from>
                    <xdr:col>9</xdr:col>
                    <xdr:colOff>66675</xdr:colOff>
                    <xdr:row>56</xdr:row>
                    <xdr:rowOff>57150</xdr:rowOff>
                  </from>
                  <to>
                    <xdr:col>12</xdr:col>
                    <xdr:colOff>152400</xdr:colOff>
                    <xdr:row>56</xdr:row>
                    <xdr:rowOff>238125</xdr:rowOff>
                  </to>
                </anchor>
              </controlPr>
            </control>
          </mc:Choice>
        </mc:AlternateContent>
        <mc:AlternateContent xmlns:mc="http://schemas.openxmlformats.org/markup-compatibility/2006">
          <mc:Choice Requires="x14">
            <control shapeId="48140" r:id="rId12" name="Check Box 12">
              <controlPr defaultSize="0" autoFill="0" autoLine="0" autoPict="0">
                <anchor moveWithCells="1">
                  <from>
                    <xdr:col>1</xdr:col>
                    <xdr:colOff>47625</xdr:colOff>
                    <xdr:row>47</xdr:row>
                    <xdr:rowOff>95250</xdr:rowOff>
                  </from>
                  <to>
                    <xdr:col>4</xdr:col>
                    <xdr:colOff>123825</xdr:colOff>
                    <xdr:row>47</xdr:row>
                    <xdr:rowOff>361950</xdr:rowOff>
                  </to>
                </anchor>
              </controlPr>
            </control>
          </mc:Choice>
        </mc:AlternateContent>
        <mc:AlternateContent xmlns:mc="http://schemas.openxmlformats.org/markup-compatibility/2006">
          <mc:Choice Requires="x14">
            <control shapeId="48141" r:id="rId13" name="Check Box 13">
              <controlPr defaultSize="0" autoFill="0" autoLine="0" autoPict="0">
                <anchor moveWithCells="1">
                  <from>
                    <xdr:col>15</xdr:col>
                    <xdr:colOff>38100</xdr:colOff>
                    <xdr:row>47</xdr:row>
                    <xdr:rowOff>123825</xdr:rowOff>
                  </from>
                  <to>
                    <xdr:col>20</xdr:col>
                    <xdr:colOff>38100</xdr:colOff>
                    <xdr:row>47</xdr:row>
                    <xdr:rowOff>333375</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15</xdr:col>
                    <xdr:colOff>38100</xdr:colOff>
                    <xdr:row>48</xdr:row>
                    <xdr:rowOff>123825</xdr:rowOff>
                  </from>
                  <to>
                    <xdr:col>20</xdr:col>
                    <xdr:colOff>38100</xdr:colOff>
                    <xdr:row>48</xdr:row>
                    <xdr:rowOff>333375</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47625</xdr:colOff>
                    <xdr:row>49</xdr:row>
                    <xdr:rowOff>123825</xdr:rowOff>
                  </from>
                  <to>
                    <xdr:col>6</xdr:col>
                    <xdr:colOff>47625</xdr:colOff>
                    <xdr:row>49</xdr:row>
                    <xdr:rowOff>333375</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47625</xdr:colOff>
                    <xdr:row>48</xdr:row>
                    <xdr:rowOff>123825</xdr:rowOff>
                  </from>
                  <to>
                    <xdr:col>6</xdr:col>
                    <xdr:colOff>47625</xdr:colOff>
                    <xdr:row>48</xdr:row>
                    <xdr:rowOff>333375</xdr:rowOff>
                  </to>
                </anchor>
              </controlPr>
            </control>
          </mc:Choice>
        </mc:AlternateContent>
        <mc:AlternateContent xmlns:mc="http://schemas.openxmlformats.org/markup-compatibility/2006">
          <mc:Choice Requires="x14">
            <control shapeId="48145" r:id="rId17" name="Group Box 17">
              <controlPr defaultSize="0" autoFill="0" autoPict="0">
                <anchor moveWithCells="1">
                  <from>
                    <xdr:col>9</xdr:col>
                    <xdr:colOff>0</xdr:colOff>
                    <xdr:row>75</xdr:row>
                    <xdr:rowOff>0</xdr:rowOff>
                  </from>
                  <to>
                    <xdr:col>15</xdr:col>
                    <xdr:colOff>257175</xdr:colOff>
                    <xdr:row>75</xdr:row>
                    <xdr:rowOff>295275</xdr:rowOff>
                  </to>
                </anchor>
              </controlPr>
            </control>
          </mc:Choice>
        </mc:AlternateContent>
        <mc:AlternateContent xmlns:mc="http://schemas.openxmlformats.org/markup-compatibility/2006">
          <mc:Choice Requires="x14">
            <control shapeId="48146" r:id="rId18" name="Option Button 18">
              <controlPr defaultSize="0" autoFill="0" autoLine="0" autoPict="0">
                <anchor moveWithCells="1">
                  <from>
                    <xdr:col>9</xdr:col>
                    <xdr:colOff>95250</xdr:colOff>
                    <xdr:row>75</xdr:row>
                    <xdr:rowOff>57150</xdr:rowOff>
                  </from>
                  <to>
                    <xdr:col>12</xdr:col>
                    <xdr:colOff>180975</xdr:colOff>
                    <xdr:row>75</xdr:row>
                    <xdr:rowOff>238125</xdr:rowOff>
                  </to>
                </anchor>
              </controlPr>
            </control>
          </mc:Choice>
        </mc:AlternateContent>
        <mc:AlternateContent xmlns:mc="http://schemas.openxmlformats.org/markup-compatibility/2006">
          <mc:Choice Requires="x14">
            <control shapeId="48147" r:id="rId19" name="Option Button 19">
              <controlPr defaultSize="0" autoFill="0" autoLine="0" autoPict="0">
                <anchor moveWithCells="1">
                  <from>
                    <xdr:col>13</xdr:col>
                    <xdr:colOff>57150</xdr:colOff>
                    <xdr:row>75</xdr:row>
                    <xdr:rowOff>57150</xdr:rowOff>
                  </from>
                  <to>
                    <xdr:col>15</xdr:col>
                    <xdr:colOff>180975</xdr:colOff>
                    <xdr:row>75</xdr:row>
                    <xdr:rowOff>257175</xdr:rowOff>
                  </to>
                </anchor>
              </controlPr>
            </control>
          </mc:Choice>
        </mc:AlternateContent>
        <mc:AlternateContent xmlns:mc="http://schemas.openxmlformats.org/markup-compatibility/2006">
          <mc:Choice Requires="x14">
            <control shapeId="48148" r:id="rId20" name="Check Box 20">
              <controlPr defaultSize="0" autoFill="0" autoLine="0" autoPict="0">
                <anchor moveWithCells="1">
                  <from>
                    <xdr:col>1</xdr:col>
                    <xdr:colOff>47625</xdr:colOff>
                    <xdr:row>66</xdr:row>
                    <xdr:rowOff>95250</xdr:rowOff>
                  </from>
                  <to>
                    <xdr:col>3</xdr:col>
                    <xdr:colOff>57150</xdr:colOff>
                    <xdr:row>66</xdr:row>
                    <xdr:rowOff>352425</xdr:rowOff>
                  </to>
                </anchor>
              </controlPr>
            </control>
          </mc:Choice>
        </mc:AlternateContent>
        <mc:AlternateContent xmlns:mc="http://schemas.openxmlformats.org/markup-compatibility/2006">
          <mc:Choice Requires="x14">
            <control shapeId="48149" r:id="rId21" name="Check Box 21">
              <controlPr defaultSize="0" autoFill="0" autoLine="0" autoPict="0">
                <anchor moveWithCells="1">
                  <from>
                    <xdr:col>15</xdr:col>
                    <xdr:colOff>57150</xdr:colOff>
                    <xdr:row>66</xdr:row>
                    <xdr:rowOff>114300</xdr:rowOff>
                  </from>
                  <to>
                    <xdr:col>18</xdr:col>
                    <xdr:colOff>66675</xdr:colOff>
                    <xdr:row>66</xdr:row>
                    <xdr:rowOff>333375</xdr:rowOff>
                  </to>
                </anchor>
              </controlPr>
            </control>
          </mc:Choice>
        </mc:AlternateContent>
        <mc:AlternateContent xmlns:mc="http://schemas.openxmlformats.org/markup-compatibility/2006">
          <mc:Choice Requires="x14">
            <control shapeId="48150" r:id="rId22" name="Check Box 22">
              <controlPr defaultSize="0" autoFill="0" autoLine="0" autoPict="0">
                <anchor moveWithCells="1">
                  <from>
                    <xdr:col>15</xdr:col>
                    <xdr:colOff>57150</xdr:colOff>
                    <xdr:row>67</xdr:row>
                    <xdr:rowOff>114300</xdr:rowOff>
                  </from>
                  <to>
                    <xdr:col>18</xdr:col>
                    <xdr:colOff>76200</xdr:colOff>
                    <xdr:row>67</xdr:row>
                    <xdr:rowOff>333375</xdr:rowOff>
                  </to>
                </anchor>
              </controlPr>
            </control>
          </mc:Choice>
        </mc:AlternateContent>
        <mc:AlternateContent xmlns:mc="http://schemas.openxmlformats.org/markup-compatibility/2006">
          <mc:Choice Requires="x14">
            <control shapeId="48151" r:id="rId23" name="Check Box 23">
              <controlPr defaultSize="0" autoFill="0" autoLine="0" autoPict="0">
                <anchor moveWithCells="1">
                  <from>
                    <xdr:col>1</xdr:col>
                    <xdr:colOff>47625</xdr:colOff>
                    <xdr:row>68</xdr:row>
                    <xdr:rowOff>123825</xdr:rowOff>
                  </from>
                  <to>
                    <xdr:col>4</xdr:col>
                    <xdr:colOff>66675</xdr:colOff>
                    <xdr:row>68</xdr:row>
                    <xdr:rowOff>333375</xdr:rowOff>
                  </to>
                </anchor>
              </controlPr>
            </control>
          </mc:Choice>
        </mc:AlternateContent>
        <mc:AlternateContent xmlns:mc="http://schemas.openxmlformats.org/markup-compatibility/2006">
          <mc:Choice Requires="x14">
            <control shapeId="48152" r:id="rId24" name="Check Box 24">
              <controlPr defaultSize="0" autoFill="0" autoLine="0" autoPict="0">
                <anchor moveWithCells="1">
                  <from>
                    <xdr:col>1</xdr:col>
                    <xdr:colOff>47625</xdr:colOff>
                    <xdr:row>67</xdr:row>
                    <xdr:rowOff>123825</xdr:rowOff>
                  </from>
                  <to>
                    <xdr:col>4</xdr:col>
                    <xdr:colOff>66675</xdr:colOff>
                    <xdr:row>67</xdr:row>
                    <xdr:rowOff>323850</xdr:rowOff>
                  </to>
                </anchor>
              </controlPr>
            </control>
          </mc:Choice>
        </mc:AlternateContent>
        <mc:AlternateContent xmlns:mc="http://schemas.openxmlformats.org/markup-compatibility/2006">
          <mc:Choice Requires="x14">
            <control shapeId="48153" r:id="rId25" name="Group Box 25">
              <controlPr defaultSize="0" autoFill="0" autoPict="0">
                <anchor moveWithCells="1">
                  <from>
                    <xdr:col>9</xdr:col>
                    <xdr:colOff>0</xdr:colOff>
                    <xdr:row>94</xdr:row>
                    <xdr:rowOff>0</xdr:rowOff>
                  </from>
                  <to>
                    <xdr:col>15</xdr:col>
                    <xdr:colOff>266700</xdr:colOff>
                    <xdr:row>94</xdr:row>
                    <xdr:rowOff>295275</xdr:rowOff>
                  </to>
                </anchor>
              </controlPr>
            </control>
          </mc:Choice>
        </mc:AlternateContent>
        <mc:AlternateContent xmlns:mc="http://schemas.openxmlformats.org/markup-compatibility/2006">
          <mc:Choice Requires="x14">
            <control shapeId="48154" r:id="rId26" name="Option Button 26">
              <controlPr defaultSize="0" autoFill="0" autoLine="0" autoPict="0">
                <anchor moveWithCells="1">
                  <from>
                    <xdr:col>9</xdr:col>
                    <xdr:colOff>76200</xdr:colOff>
                    <xdr:row>94</xdr:row>
                    <xdr:rowOff>76200</xdr:rowOff>
                  </from>
                  <to>
                    <xdr:col>12</xdr:col>
                    <xdr:colOff>161925</xdr:colOff>
                    <xdr:row>94</xdr:row>
                    <xdr:rowOff>257175</xdr:rowOff>
                  </to>
                </anchor>
              </controlPr>
            </control>
          </mc:Choice>
        </mc:AlternateContent>
        <mc:AlternateContent xmlns:mc="http://schemas.openxmlformats.org/markup-compatibility/2006">
          <mc:Choice Requires="x14">
            <control shapeId="48155" r:id="rId27" name="Option Button 27">
              <controlPr defaultSize="0" autoFill="0" autoLine="0" autoPict="0">
                <anchor moveWithCells="1">
                  <from>
                    <xdr:col>13</xdr:col>
                    <xdr:colOff>57150</xdr:colOff>
                    <xdr:row>94</xdr:row>
                    <xdr:rowOff>57150</xdr:rowOff>
                  </from>
                  <to>
                    <xdr:col>15</xdr:col>
                    <xdr:colOff>180975</xdr:colOff>
                    <xdr:row>94</xdr:row>
                    <xdr:rowOff>257175</xdr:rowOff>
                  </to>
                </anchor>
              </controlPr>
            </control>
          </mc:Choice>
        </mc:AlternateContent>
        <mc:AlternateContent xmlns:mc="http://schemas.openxmlformats.org/markup-compatibility/2006">
          <mc:Choice Requires="x14">
            <control shapeId="48156" r:id="rId28" name="Check Box 28">
              <controlPr defaultSize="0" autoFill="0" autoLine="0" autoPict="0">
                <anchor moveWithCells="1">
                  <from>
                    <xdr:col>1</xdr:col>
                    <xdr:colOff>47625</xdr:colOff>
                    <xdr:row>85</xdr:row>
                    <xdr:rowOff>85725</xdr:rowOff>
                  </from>
                  <to>
                    <xdr:col>3</xdr:col>
                    <xdr:colOff>161925</xdr:colOff>
                    <xdr:row>85</xdr:row>
                    <xdr:rowOff>342900</xdr:rowOff>
                  </to>
                </anchor>
              </controlPr>
            </control>
          </mc:Choice>
        </mc:AlternateContent>
        <mc:AlternateContent xmlns:mc="http://schemas.openxmlformats.org/markup-compatibility/2006">
          <mc:Choice Requires="x14">
            <control shapeId="48157" r:id="rId29" name="Check Box 29">
              <controlPr defaultSize="0" autoFill="0" autoLine="0" autoPict="0">
                <anchor moveWithCells="1">
                  <from>
                    <xdr:col>15</xdr:col>
                    <xdr:colOff>57150</xdr:colOff>
                    <xdr:row>85</xdr:row>
                    <xdr:rowOff>104775</xdr:rowOff>
                  </from>
                  <to>
                    <xdr:col>18</xdr:col>
                    <xdr:colOff>247650</xdr:colOff>
                    <xdr:row>85</xdr:row>
                    <xdr:rowOff>314325</xdr:rowOff>
                  </to>
                </anchor>
              </controlPr>
            </control>
          </mc:Choice>
        </mc:AlternateContent>
        <mc:AlternateContent xmlns:mc="http://schemas.openxmlformats.org/markup-compatibility/2006">
          <mc:Choice Requires="x14">
            <control shapeId="48158" r:id="rId30" name="Check Box 30">
              <controlPr defaultSize="0" autoFill="0" autoLine="0" autoPict="0">
                <anchor moveWithCells="1">
                  <from>
                    <xdr:col>15</xdr:col>
                    <xdr:colOff>57150</xdr:colOff>
                    <xdr:row>86</xdr:row>
                    <xdr:rowOff>114300</xdr:rowOff>
                  </from>
                  <to>
                    <xdr:col>18</xdr:col>
                    <xdr:colOff>257175</xdr:colOff>
                    <xdr:row>86</xdr:row>
                    <xdr:rowOff>323850</xdr:rowOff>
                  </to>
                </anchor>
              </controlPr>
            </control>
          </mc:Choice>
        </mc:AlternateContent>
        <mc:AlternateContent xmlns:mc="http://schemas.openxmlformats.org/markup-compatibility/2006">
          <mc:Choice Requires="x14">
            <control shapeId="48159" r:id="rId31" name="Check Box 31">
              <controlPr defaultSize="0" autoFill="0" autoLine="0" autoPict="0">
                <anchor moveWithCells="1">
                  <from>
                    <xdr:col>1</xdr:col>
                    <xdr:colOff>47625</xdr:colOff>
                    <xdr:row>87</xdr:row>
                    <xdr:rowOff>114300</xdr:rowOff>
                  </from>
                  <to>
                    <xdr:col>4</xdr:col>
                    <xdr:colOff>238125</xdr:colOff>
                    <xdr:row>87</xdr:row>
                    <xdr:rowOff>314325</xdr:rowOff>
                  </to>
                </anchor>
              </controlPr>
            </control>
          </mc:Choice>
        </mc:AlternateContent>
        <mc:AlternateContent xmlns:mc="http://schemas.openxmlformats.org/markup-compatibility/2006">
          <mc:Choice Requires="x14">
            <control shapeId="48160" r:id="rId32" name="Check Box 32">
              <controlPr defaultSize="0" autoFill="0" autoLine="0" autoPict="0">
                <anchor moveWithCells="1">
                  <from>
                    <xdr:col>1</xdr:col>
                    <xdr:colOff>47625</xdr:colOff>
                    <xdr:row>86</xdr:row>
                    <xdr:rowOff>114300</xdr:rowOff>
                  </from>
                  <to>
                    <xdr:col>4</xdr:col>
                    <xdr:colOff>238125</xdr:colOff>
                    <xdr:row>86</xdr:row>
                    <xdr:rowOff>323850</xdr:rowOff>
                  </to>
                </anchor>
              </controlPr>
            </control>
          </mc:Choice>
        </mc:AlternateContent>
        <mc:AlternateContent xmlns:mc="http://schemas.openxmlformats.org/markup-compatibility/2006">
          <mc:Choice Requires="x14">
            <control shapeId="48161" r:id="rId33" name="Group Box 33">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8162" r:id="rId34" name="Option Button 34">
              <controlPr defaultSize="0" autoFill="0" autoLine="0" autoPict="0">
                <anchor moveWithCells="1">
                  <from>
                    <xdr:col>23</xdr:col>
                    <xdr:colOff>66675</xdr:colOff>
                    <xdr:row>33</xdr:row>
                    <xdr:rowOff>66675</xdr:rowOff>
                  </from>
                  <to>
                    <xdr:col>24</xdr:col>
                    <xdr:colOff>228600</xdr:colOff>
                    <xdr:row>34</xdr:row>
                    <xdr:rowOff>104775</xdr:rowOff>
                  </to>
                </anchor>
              </controlPr>
            </control>
          </mc:Choice>
        </mc:AlternateContent>
        <mc:AlternateContent xmlns:mc="http://schemas.openxmlformats.org/markup-compatibility/2006">
          <mc:Choice Requires="x14">
            <control shapeId="48163" r:id="rId35" name="Option Button 35">
              <controlPr defaultSize="0" autoFill="0" autoLine="0" autoPict="0">
                <anchor moveWithCells="1">
                  <from>
                    <xdr:col>25</xdr:col>
                    <xdr:colOff>76200</xdr:colOff>
                    <xdr:row>33</xdr:row>
                    <xdr:rowOff>57150</xdr:rowOff>
                  </from>
                  <to>
                    <xdr:col>26</xdr:col>
                    <xdr:colOff>219075</xdr:colOff>
                    <xdr:row>34</xdr:row>
                    <xdr:rowOff>95250</xdr:rowOff>
                  </to>
                </anchor>
              </controlPr>
            </control>
          </mc:Choice>
        </mc:AlternateContent>
        <mc:AlternateContent xmlns:mc="http://schemas.openxmlformats.org/markup-compatibility/2006">
          <mc:Choice Requires="x14">
            <control shapeId="48164" r:id="rId36" name="Group Box 36">
              <controlPr defaultSize="0" autoFill="0" autoPict="0">
                <anchor moveWithCells="1">
                  <from>
                    <xdr:col>23</xdr:col>
                    <xdr:colOff>0</xdr:colOff>
                    <xdr:row>52</xdr:row>
                    <xdr:rowOff>0</xdr:rowOff>
                  </from>
                  <to>
                    <xdr:col>27</xdr:col>
                    <xdr:colOff>238125</xdr:colOff>
                    <xdr:row>53</xdr:row>
                    <xdr:rowOff>133350</xdr:rowOff>
                  </to>
                </anchor>
              </controlPr>
            </control>
          </mc:Choice>
        </mc:AlternateContent>
        <mc:AlternateContent xmlns:mc="http://schemas.openxmlformats.org/markup-compatibility/2006">
          <mc:Choice Requires="x14">
            <control shapeId="48165" r:id="rId37" name="Option Button 37">
              <controlPr defaultSize="0" autoFill="0" autoLine="0" autoPict="0">
                <anchor moveWithCells="1">
                  <from>
                    <xdr:col>23</xdr:col>
                    <xdr:colOff>57150</xdr:colOff>
                    <xdr:row>52</xdr:row>
                    <xdr:rowOff>57150</xdr:rowOff>
                  </from>
                  <to>
                    <xdr:col>24</xdr:col>
                    <xdr:colOff>219075</xdr:colOff>
                    <xdr:row>53</xdr:row>
                    <xdr:rowOff>95250</xdr:rowOff>
                  </to>
                </anchor>
              </controlPr>
            </control>
          </mc:Choice>
        </mc:AlternateContent>
        <mc:AlternateContent xmlns:mc="http://schemas.openxmlformats.org/markup-compatibility/2006">
          <mc:Choice Requires="x14">
            <control shapeId="48166" r:id="rId38" name="Option Button 38">
              <controlPr defaultSize="0" autoFill="0" autoLine="0" autoPict="0">
                <anchor moveWithCells="1">
                  <from>
                    <xdr:col>25</xdr:col>
                    <xdr:colOff>76200</xdr:colOff>
                    <xdr:row>52</xdr:row>
                    <xdr:rowOff>57150</xdr:rowOff>
                  </from>
                  <to>
                    <xdr:col>26</xdr:col>
                    <xdr:colOff>219075</xdr:colOff>
                    <xdr:row>53</xdr:row>
                    <xdr:rowOff>95250</xdr:rowOff>
                  </to>
                </anchor>
              </controlPr>
            </control>
          </mc:Choice>
        </mc:AlternateContent>
        <mc:AlternateContent xmlns:mc="http://schemas.openxmlformats.org/markup-compatibility/2006">
          <mc:Choice Requires="x14">
            <control shapeId="48167" r:id="rId39" name="Group Box 39">
              <controlPr defaultSize="0" autoFill="0" autoPict="0">
                <anchor moveWithCells="1">
                  <from>
                    <xdr:col>23</xdr:col>
                    <xdr:colOff>0</xdr:colOff>
                    <xdr:row>71</xdr:row>
                    <xdr:rowOff>0</xdr:rowOff>
                  </from>
                  <to>
                    <xdr:col>27</xdr:col>
                    <xdr:colOff>238125</xdr:colOff>
                    <xdr:row>72</xdr:row>
                    <xdr:rowOff>133350</xdr:rowOff>
                  </to>
                </anchor>
              </controlPr>
            </control>
          </mc:Choice>
        </mc:AlternateContent>
        <mc:AlternateContent xmlns:mc="http://schemas.openxmlformats.org/markup-compatibility/2006">
          <mc:Choice Requires="x14">
            <control shapeId="48168" r:id="rId40" name="Option Button 40">
              <controlPr defaultSize="0" autoFill="0" autoLine="0" autoPict="0">
                <anchor moveWithCells="1">
                  <from>
                    <xdr:col>23</xdr:col>
                    <xdr:colOff>57150</xdr:colOff>
                    <xdr:row>71</xdr:row>
                    <xdr:rowOff>57150</xdr:rowOff>
                  </from>
                  <to>
                    <xdr:col>24</xdr:col>
                    <xdr:colOff>219075</xdr:colOff>
                    <xdr:row>72</xdr:row>
                    <xdr:rowOff>95250</xdr:rowOff>
                  </to>
                </anchor>
              </controlPr>
            </control>
          </mc:Choice>
        </mc:AlternateContent>
        <mc:AlternateContent xmlns:mc="http://schemas.openxmlformats.org/markup-compatibility/2006">
          <mc:Choice Requires="x14">
            <control shapeId="48169" r:id="rId41" name="Option Button 41">
              <controlPr defaultSize="0" autoFill="0" autoLine="0" autoPict="0">
                <anchor moveWithCells="1">
                  <from>
                    <xdr:col>25</xdr:col>
                    <xdr:colOff>76200</xdr:colOff>
                    <xdr:row>71</xdr:row>
                    <xdr:rowOff>57150</xdr:rowOff>
                  </from>
                  <to>
                    <xdr:col>26</xdr:col>
                    <xdr:colOff>219075</xdr:colOff>
                    <xdr:row>72</xdr:row>
                    <xdr:rowOff>95250</xdr:rowOff>
                  </to>
                </anchor>
              </controlPr>
            </control>
          </mc:Choice>
        </mc:AlternateContent>
        <mc:AlternateContent xmlns:mc="http://schemas.openxmlformats.org/markup-compatibility/2006">
          <mc:Choice Requires="x14">
            <control shapeId="48170" r:id="rId42" name="Group Box 42">
              <controlPr defaultSize="0" autoFill="0" autoPict="0">
                <anchor moveWithCells="1">
                  <from>
                    <xdr:col>23</xdr:col>
                    <xdr:colOff>0</xdr:colOff>
                    <xdr:row>90</xdr:row>
                    <xdr:rowOff>0</xdr:rowOff>
                  </from>
                  <to>
                    <xdr:col>27</xdr:col>
                    <xdr:colOff>238125</xdr:colOff>
                    <xdr:row>91</xdr:row>
                    <xdr:rowOff>133350</xdr:rowOff>
                  </to>
                </anchor>
              </controlPr>
            </control>
          </mc:Choice>
        </mc:AlternateContent>
        <mc:AlternateContent xmlns:mc="http://schemas.openxmlformats.org/markup-compatibility/2006">
          <mc:Choice Requires="x14">
            <control shapeId="48171" r:id="rId43" name="Option Button 43">
              <controlPr defaultSize="0" autoFill="0" autoLine="0" autoPict="0">
                <anchor moveWithCells="1">
                  <from>
                    <xdr:col>23</xdr:col>
                    <xdr:colOff>57150</xdr:colOff>
                    <xdr:row>90</xdr:row>
                    <xdr:rowOff>57150</xdr:rowOff>
                  </from>
                  <to>
                    <xdr:col>24</xdr:col>
                    <xdr:colOff>219075</xdr:colOff>
                    <xdr:row>91</xdr:row>
                    <xdr:rowOff>95250</xdr:rowOff>
                  </to>
                </anchor>
              </controlPr>
            </control>
          </mc:Choice>
        </mc:AlternateContent>
        <mc:AlternateContent xmlns:mc="http://schemas.openxmlformats.org/markup-compatibility/2006">
          <mc:Choice Requires="x14">
            <control shapeId="48172" r:id="rId44" name="Option Button 44">
              <controlPr defaultSize="0" autoFill="0" autoLine="0" autoPict="0">
                <anchor moveWithCells="1">
                  <from>
                    <xdr:col>25</xdr:col>
                    <xdr:colOff>76200</xdr:colOff>
                    <xdr:row>90</xdr:row>
                    <xdr:rowOff>57150</xdr:rowOff>
                  </from>
                  <to>
                    <xdr:col>26</xdr:col>
                    <xdr:colOff>219075</xdr:colOff>
                    <xdr:row>91</xdr:row>
                    <xdr:rowOff>95250</xdr:rowOff>
                  </to>
                </anchor>
              </controlPr>
            </control>
          </mc:Choice>
        </mc:AlternateContent>
        <mc:AlternateContent xmlns:mc="http://schemas.openxmlformats.org/markup-compatibility/2006">
          <mc:Choice Requires="x14">
            <control shapeId="48173" r:id="rId45" name="Check Box 45">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8174" r:id="rId46" name="Check Box 46">
              <controlPr defaultSize="0" autoFill="0" autoLine="0" autoPict="0">
                <anchor moveWithCells="1">
                  <from>
                    <xdr:col>15</xdr:col>
                    <xdr:colOff>38100</xdr:colOff>
                    <xdr:row>49</xdr:row>
                    <xdr:rowOff>123825</xdr:rowOff>
                  </from>
                  <to>
                    <xdr:col>20</xdr:col>
                    <xdr:colOff>28575</xdr:colOff>
                    <xdr:row>49</xdr:row>
                    <xdr:rowOff>333375</xdr:rowOff>
                  </to>
                </anchor>
              </controlPr>
            </control>
          </mc:Choice>
        </mc:AlternateContent>
        <mc:AlternateContent xmlns:mc="http://schemas.openxmlformats.org/markup-compatibility/2006">
          <mc:Choice Requires="x14">
            <control shapeId="48175" r:id="rId47" name="Check Box 47">
              <controlPr defaultSize="0" autoFill="0" autoLine="0" autoPict="0">
                <anchor moveWithCells="1">
                  <from>
                    <xdr:col>15</xdr:col>
                    <xdr:colOff>57150</xdr:colOff>
                    <xdr:row>68</xdr:row>
                    <xdr:rowOff>123825</xdr:rowOff>
                  </from>
                  <to>
                    <xdr:col>18</xdr:col>
                    <xdr:colOff>66675</xdr:colOff>
                    <xdr:row>68</xdr:row>
                    <xdr:rowOff>333375</xdr:rowOff>
                  </to>
                </anchor>
              </controlPr>
            </control>
          </mc:Choice>
        </mc:AlternateContent>
        <mc:AlternateContent xmlns:mc="http://schemas.openxmlformats.org/markup-compatibility/2006">
          <mc:Choice Requires="x14">
            <control shapeId="48176" r:id="rId48" name="Check Box 48">
              <controlPr defaultSize="0" autoFill="0" autoLine="0" autoPict="0">
                <anchor moveWithCells="1">
                  <from>
                    <xdr:col>15</xdr:col>
                    <xdr:colOff>57150</xdr:colOff>
                    <xdr:row>87</xdr:row>
                    <xdr:rowOff>114300</xdr:rowOff>
                  </from>
                  <to>
                    <xdr:col>18</xdr:col>
                    <xdr:colOff>247650</xdr:colOff>
                    <xdr:row>87</xdr:row>
                    <xdr:rowOff>323850</xdr:rowOff>
                  </to>
                </anchor>
              </controlPr>
            </control>
          </mc:Choice>
        </mc:AlternateContent>
        <mc:AlternateContent xmlns:mc="http://schemas.openxmlformats.org/markup-compatibility/2006">
          <mc:Choice Requires="x14">
            <control shapeId="48203" r:id="rId49" name="Check Box 75">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8204" r:id="rId50" name="Check Box 76">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8205" r:id="rId51" name="Check Box 77">
              <controlPr defaultSize="0" autoFill="0" autoLine="0" autoPict="0">
                <anchor moveWithCells="1">
                  <from>
                    <xdr:col>1</xdr:col>
                    <xdr:colOff>47625</xdr:colOff>
                    <xdr:row>50</xdr:row>
                    <xdr:rowOff>114300</xdr:rowOff>
                  </from>
                  <to>
                    <xdr:col>10</xdr:col>
                    <xdr:colOff>0</xdr:colOff>
                    <xdr:row>50</xdr:row>
                    <xdr:rowOff>323850</xdr:rowOff>
                  </to>
                </anchor>
              </controlPr>
            </control>
          </mc:Choice>
        </mc:AlternateContent>
        <mc:AlternateContent xmlns:mc="http://schemas.openxmlformats.org/markup-compatibility/2006">
          <mc:Choice Requires="x14">
            <control shapeId="48206" r:id="rId52" name="Check Box 78">
              <controlPr defaultSize="0" autoFill="0" autoLine="0" autoPict="0">
                <anchor moveWithCells="1">
                  <from>
                    <xdr:col>15</xdr:col>
                    <xdr:colOff>47625</xdr:colOff>
                    <xdr:row>50</xdr:row>
                    <xdr:rowOff>114300</xdr:rowOff>
                  </from>
                  <to>
                    <xdr:col>24</xdr:col>
                    <xdr:colOff>0</xdr:colOff>
                    <xdr:row>50</xdr:row>
                    <xdr:rowOff>323850</xdr:rowOff>
                  </to>
                </anchor>
              </controlPr>
            </control>
          </mc:Choice>
        </mc:AlternateContent>
        <mc:AlternateContent xmlns:mc="http://schemas.openxmlformats.org/markup-compatibility/2006">
          <mc:Choice Requires="x14">
            <control shapeId="48207" r:id="rId53" name="Check Box 79">
              <controlPr defaultSize="0" autoFill="0" autoLine="0" autoPict="0">
                <anchor moveWithCells="1">
                  <from>
                    <xdr:col>1</xdr:col>
                    <xdr:colOff>47625</xdr:colOff>
                    <xdr:row>69</xdr:row>
                    <xdr:rowOff>114300</xdr:rowOff>
                  </from>
                  <to>
                    <xdr:col>10</xdr:col>
                    <xdr:colOff>0</xdr:colOff>
                    <xdr:row>69</xdr:row>
                    <xdr:rowOff>323850</xdr:rowOff>
                  </to>
                </anchor>
              </controlPr>
            </control>
          </mc:Choice>
        </mc:AlternateContent>
        <mc:AlternateContent xmlns:mc="http://schemas.openxmlformats.org/markup-compatibility/2006">
          <mc:Choice Requires="x14">
            <control shapeId="48208" r:id="rId54" name="Check Box 80">
              <controlPr defaultSize="0" autoFill="0" autoLine="0" autoPict="0">
                <anchor moveWithCells="1">
                  <from>
                    <xdr:col>15</xdr:col>
                    <xdr:colOff>47625</xdr:colOff>
                    <xdr:row>69</xdr:row>
                    <xdr:rowOff>114300</xdr:rowOff>
                  </from>
                  <to>
                    <xdr:col>24</xdr:col>
                    <xdr:colOff>0</xdr:colOff>
                    <xdr:row>69</xdr:row>
                    <xdr:rowOff>323850</xdr:rowOff>
                  </to>
                </anchor>
              </controlPr>
            </control>
          </mc:Choice>
        </mc:AlternateContent>
        <mc:AlternateContent xmlns:mc="http://schemas.openxmlformats.org/markup-compatibility/2006">
          <mc:Choice Requires="x14">
            <control shapeId="48209" r:id="rId55" name="Check Box 81">
              <controlPr defaultSize="0" autoFill="0" autoLine="0" autoPict="0">
                <anchor moveWithCells="1">
                  <from>
                    <xdr:col>1</xdr:col>
                    <xdr:colOff>47625</xdr:colOff>
                    <xdr:row>88</xdr:row>
                    <xdr:rowOff>114300</xdr:rowOff>
                  </from>
                  <to>
                    <xdr:col>10</xdr:col>
                    <xdr:colOff>0</xdr:colOff>
                    <xdr:row>88</xdr:row>
                    <xdr:rowOff>323850</xdr:rowOff>
                  </to>
                </anchor>
              </controlPr>
            </control>
          </mc:Choice>
        </mc:AlternateContent>
        <mc:AlternateContent xmlns:mc="http://schemas.openxmlformats.org/markup-compatibility/2006">
          <mc:Choice Requires="x14">
            <control shapeId="48210" r:id="rId56" name="Check Box 82">
              <controlPr defaultSize="0" autoFill="0" autoLine="0" autoPict="0">
                <anchor moveWithCells="1">
                  <from>
                    <xdr:col>15</xdr:col>
                    <xdr:colOff>47625</xdr:colOff>
                    <xdr:row>88</xdr:row>
                    <xdr:rowOff>114300</xdr:rowOff>
                  </from>
                  <to>
                    <xdr:col>24</xdr:col>
                    <xdr:colOff>0</xdr:colOff>
                    <xdr:row>88</xdr:row>
                    <xdr:rowOff>323850</xdr:rowOff>
                  </to>
                </anchor>
              </controlPr>
            </control>
          </mc:Choice>
        </mc:AlternateContent>
        <mc:AlternateContent xmlns:mc="http://schemas.openxmlformats.org/markup-compatibility/2006">
          <mc:Choice Requires="x14">
            <control shapeId="48288" r:id="rId57" name="Check Box 160">
              <controlPr defaultSize="0" autoFill="0" autoLine="0" autoPict="0">
                <anchor moveWithCells="1">
                  <from>
                    <xdr:col>1</xdr:col>
                    <xdr:colOff>47625</xdr:colOff>
                    <xdr:row>51</xdr:row>
                    <xdr:rowOff>57150</xdr:rowOff>
                  </from>
                  <to>
                    <xdr:col>9</xdr:col>
                    <xdr:colOff>38100</xdr:colOff>
                    <xdr:row>51</xdr:row>
                    <xdr:rowOff>295275</xdr:rowOff>
                  </to>
                </anchor>
              </controlPr>
            </control>
          </mc:Choice>
        </mc:AlternateContent>
        <mc:AlternateContent xmlns:mc="http://schemas.openxmlformats.org/markup-compatibility/2006">
          <mc:Choice Requires="x14">
            <control shapeId="48289" r:id="rId58" name="Check Box 161">
              <controlPr defaultSize="0" autoFill="0" autoLine="0" autoPict="0">
                <anchor moveWithCells="1">
                  <from>
                    <xdr:col>15</xdr:col>
                    <xdr:colOff>47625</xdr:colOff>
                    <xdr:row>51</xdr:row>
                    <xdr:rowOff>95250</xdr:rowOff>
                  </from>
                  <to>
                    <xdr:col>23</xdr:col>
                    <xdr:colOff>104775</xdr:colOff>
                    <xdr:row>51</xdr:row>
                    <xdr:rowOff>333375</xdr:rowOff>
                  </to>
                </anchor>
              </controlPr>
            </control>
          </mc:Choice>
        </mc:AlternateContent>
        <mc:AlternateContent xmlns:mc="http://schemas.openxmlformats.org/markup-compatibility/2006">
          <mc:Choice Requires="x14">
            <control shapeId="48290" r:id="rId59" name="Check Box 162">
              <controlPr defaultSize="0" autoFill="0" autoLine="0" autoPict="0">
                <anchor moveWithCells="1">
                  <from>
                    <xdr:col>1</xdr:col>
                    <xdr:colOff>47625</xdr:colOff>
                    <xdr:row>70</xdr:row>
                    <xdr:rowOff>57150</xdr:rowOff>
                  </from>
                  <to>
                    <xdr:col>8</xdr:col>
                    <xdr:colOff>171450</xdr:colOff>
                    <xdr:row>70</xdr:row>
                    <xdr:rowOff>295275</xdr:rowOff>
                  </to>
                </anchor>
              </controlPr>
            </control>
          </mc:Choice>
        </mc:AlternateContent>
        <mc:AlternateContent xmlns:mc="http://schemas.openxmlformats.org/markup-compatibility/2006">
          <mc:Choice Requires="x14">
            <control shapeId="48291" r:id="rId60" name="Check Box 163">
              <controlPr defaultSize="0" autoFill="0" autoLine="0" autoPict="0">
                <anchor moveWithCells="1">
                  <from>
                    <xdr:col>15</xdr:col>
                    <xdr:colOff>38100</xdr:colOff>
                    <xdr:row>70</xdr:row>
                    <xdr:rowOff>76200</xdr:rowOff>
                  </from>
                  <to>
                    <xdr:col>23</xdr:col>
                    <xdr:colOff>161925</xdr:colOff>
                    <xdr:row>70</xdr:row>
                    <xdr:rowOff>314325</xdr:rowOff>
                  </to>
                </anchor>
              </controlPr>
            </control>
          </mc:Choice>
        </mc:AlternateContent>
        <mc:AlternateContent xmlns:mc="http://schemas.openxmlformats.org/markup-compatibility/2006">
          <mc:Choice Requires="x14">
            <control shapeId="48292" r:id="rId61" name="Check Box 164">
              <controlPr defaultSize="0" autoFill="0" autoLine="0" autoPict="0">
                <anchor moveWithCells="1">
                  <from>
                    <xdr:col>1</xdr:col>
                    <xdr:colOff>47625</xdr:colOff>
                    <xdr:row>89</xdr:row>
                    <xdr:rowOff>66675</xdr:rowOff>
                  </from>
                  <to>
                    <xdr:col>8</xdr:col>
                    <xdr:colOff>257175</xdr:colOff>
                    <xdr:row>89</xdr:row>
                    <xdr:rowOff>304800</xdr:rowOff>
                  </to>
                </anchor>
              </controlPr>
            </control>
          </mc:Choice>
        </mc:AlternateContent>
        <mc:AlternateContent xmlns:mc="http://schemas.openxmlformats.org/markup-compatibility/2006">
          <mc:Choice Requires="x14">
            <control shapeId="48293" r:id="rId62" name="Check Box 165">
              <controlPr defaultSize="0" autoFill="0" autoLine="0" autoPict="0">
                <anchor moveWithCells="1">
                  <from>
                    <xdr:col>15</xdr:col>
                    <xdr:colOff>47625</xdr:colOff>
                    <xdr:row>89</xdr:row>
                    <xdr:rowOff>76200</xdr:rowOff>
                  </from>
                  <to>
                    <xdr:col>23</xdr:col>
                    <xdr:colOff>85725</xdr:colOff>
                    <xdr:row>89</xdr:row>
                    <xdr:rowOff>314325</xdr:rowOff>
                  </to>
                </anchor>
              </controlPr>
            </control>
          </mc:Choice>
        </mc:AlternateContent>
        <mc:AlternateContent xmlns:mc="http://schemas.openxmlformats.org/markup-compatibility/2006">
          <mc:Choice Requires="x14">
            <control shapeId="48294" r:id="rId63" name="Option Button 166">
              <controlPr defaultSize="0" autoFill="0" autoLine="0" autoPict="0">
                <anchor moveWithCells="1">
                  <from>
                    <xdr:col>20</xdr:col>
                    <xdr:colOff>85725</xdr:colOff>
                    <xdr:row>56</xdr:row>
                    <xdr:rowOff>76200</xdr:rowOff>
                  </from>
                  <to>
                    <xdr:col>23</xdr:col>
                    <xdr:colOff>123825</xdr:colOff>
                    <xdr:row>56</xdr:row>
                    <xdr:rowOff>314325</xdr:rowOff>
                  </to>
                </anchor>
              </controlPr>
            </control>
          </mc:Choice>
        </mc:AlternateContent>
        <mc:AlternateContent xmlns:mc="http://schemas.openxmlformats.org/markup-compatibility/2006">
          <mc:Choice Requires="x14">
            <control shapeId="48295" r:id="rId64" name="Option Button 167">
              <controlPr defaultSize="0" autoFill="0" autoLine="0" autoPict="0">
                <anchor moveWithCells="1">
                  <from>
                    <xdr:col>24</xdr:col>
                    <xdr:colOff>47625</xdr:colOff>
                    <xdr:row>56</xdr:row>
                    <xdr:rowOff>66675</xdr:rowOff>
                  </from>
                  <to>
                    <xdr:col>27</xdr:col>
                    <xdr:colOff>47625</xdr:colOff>
                    <xdr:row>56</xdr:row>
                    <xdr:rowOff>304800</xdr:rowOff>
                  </to>
                </anchor>
              </controlPr>
            </control>
          </mc:Choice>
        </mc:AlternateContent>
        <mc:AlternateContent xmlns:mc="http://schemas.openxmlformats.org/markup-compatibility/2006">
          <mc:Choice Requires="x14">
            <control shapeId="48296" r:id="rId65" name="Group Box 168">
              <controlPr defaultSize="0" autoFill="0" autoPict="0">
                <anchor moveWithCells="1">
                  <from>
                    <xdr:col>19</xdr:col>
                    <xdr:colOff>257175</xdr:colOff>
                    <xdr:row>56</xdr:row>
                    <xdr:rowOff>0</xdr:rowOff>
                  </from>
                  <to>
                    <xdr:col>28</xdr:col>
                    <xdr:colOff>200025</xdr:colOff>
                    <xdr:row>56</xdr:row>
                    <xdr:rowOff>381000</xdr:rowOff>
                  </to>
                </anchor>
              </controlPr>
            </control>
          </mc:Choice>
        </mc:AlternateContent>
        <mc:AlternateContent xmlns:mc="http://schemas.openxmlformats.org/markup-compatibility/2006">
          <mc:Choice Requires="x14">
            <control shapeId="48297" r:id="rId66" name="Option Button 169">
              <controlPr defaultSize="0" autoFill="0" autoLine="0" autoPict="0">
                <anchor moveWithCells="1">
                  <from>
                    <xdr:col>20</xdr:col>
                    <xdr:colOff>76200</xdr:colOff>
                    <xdr:row>75</xdr:row>
                    <xdr:rowOff>85725</xdr:rowOff>
                  </from>
                  <to>
                    <xdr:col>23</xdr:col>
                    <xdr:colOff>114300</xdr:colOff>
                    <xdr:row>75</xdr:row>
                    <xdr:rowOff>323850</xdr:rowOff>
                  </to>
                </anchor>
              </controlPr>
            </control>
          </mc:Choice>
        </mc:AlternateContent>
        <mc:AlternateContent xmlns:mc="http://schemas.openxmlformats.org/markup-compatibility/2006">
          <mc:Choice Requires="x14">
            <control shapeId="48298" r:id="rId67" name="Option Button 170">
              <controlPr defaultSize="0" autoFill="0" autoLine="0" autoPict="0">
                <anchor moveWithCells="1">
                  <from>
                    <xdr:col>24</xdr:col>
                    <xdr:colOff>47625</xdr:colOff>
                    <xdr:row>75</xdr:row>
                    <xdr:rowOff>76200</xdr:rowOff>
                  </from>
                  <to>
                    <xdr:col>27</xdr:col>
                    <xdr:colOff>47625</xdr:colOff>
                    <xdr:row>75</xdr:row>
                    <xdr:rowOff>314325</xdr:rowOff>
                  </to>
                </anchor>
              </controlPr>
            </control>
          </mc:Choice>
        </mc:AlternateContent>
        <mc:AlternateContent xmlns:mc="http://schemas.openxmlformats.org/markup-compatibility/2006">
          <mc:Choice Requires="x14">
            <control shapeId="48299" r:id="rId68" name="Group Box 171">
              <controlPr defaultSize="0" autoFill="0" autoPict="0">
                <anchor moveWithCells="1">
                  <from>
                    <xdr:col>20</xdr:col>
                    <xdr:colOff>0</xdr:colOff>
                    <xdr:row>75</xdr:row>
                    <xdr:rowOff>28575</xdr:rowOff>
                  </from>
                  <to>
                    <xdr:col>28</xdr:col>
                    <xdr:colOff>190500</xdr:colOff>
                    <xdr:row>75</xdr:row>
                    <xdr:rowOff>352425</xdr:rowOff>
                  </to>
                </anchor>
              </controlPr>
            </control>
          </mc:Choice>
        </mc:AlternateContent>
        <mc:AlternateContent xmlns:mc="http://schemas.openxmlformats.org/markup-compatibility/2006">
          <mc:Choice Requires="x14">
            <control shapeId="48300" r:id="rId69" name="Option Button 172">
              <controlPr defaultSize="0" autoFill="0" autoLine="0" autoPict="0">
                <anchor moveWithCells="1">
                  <from>
                    <xdr:col>20</xdr:col>
                    <xdr:colOff>47625</xdr:colOff>
                    <xdr:row>94</xdr:row>
                    <xdr:rowOff>85725</xdr:rowOff>
                  </from>
                  <to>
                    <xdr:col>23</xdr:col>
                    <xdr:colOff>85725</xdr:colOff>
                    <xdr:row>94</xdr:row>
                    <xdr:rowOff>323850</xdr:rowOff>
                  </to>
                </anchor>
              </controlPr>
            </control>
          </mc:Choice>
        </mc:AlternateContent>
        <mc:AlternateContent xmlns:mc="http://schemas.openxmlformats.org/markup-compatibility/2006">
          <mc:Choice Requires="x14">
            <control shapeId="48301" r:id="rId70" name="Option Button 173">
              <controlPr defaultSize="0" autoFill="0" autoLine="0" autoPict="0">
                <anchor moveWithCells="1">
                  <from>
                    <xdr:col>24</xdr:col>
                    <xdr:colOff>28575</xdr:colOff>
                    <xdr:row>94</xdr:row>
                    <xdr:rowOff>76200</xdr:rowOff>
                  </from>
                  <to>
                    <xdr:col>27</xdr:col>
                    <xdr:colOff>28575</xdr:colOff>
                    <xdr:row>94</xdr:row>
                    <xdr:rowOff>314325</xdr:rowOff>
                  </to>
                </anchor>
              </controlPr>
            </control>
          </mc:Choice>
        </mc:AlternateContent>
        <mc:AlternateContent xmlns:mc="http://schemas.openxmlformats.org/markup-compatibility/2006">
          <mc:Choice Requires="x14">
            <control shapeId="48302" r:id="rId71" name="Group Box 174">
              <controlPr defaultSize="0" autoFill="0" autoPict="0">
                <anchor moveWithCells="1">
                  <from>
                    <xdr:col>20</xdr:col>
                    <xdr:colOff>28575</xdr:colOff>
                    <xdr:row>94</xdr:row>
                    <xdr:rowOff>19050</xdr:rowOff>
                  </from>
                  <to>
                    <xdr:col>28</xdr:col>
                    <xdr:colOff>123825</xdr:colOff>
                    <xdr:row>94</xdr:row>
                    <xdr:rowOff>361950</xdr:rowOff>
                  </to>
                </anchor>
              </controlPr>
            </control>
          </mc:Choice>
        </mc:AlternateContent>
        <mc:AlternateContent xmlns:mc="http://schemas.openxmlformats.org/markup-compatibility/2006">
          <mc:Choice Requires="x14">
            <control shapeId="48213" r:id="rId72" name="Check Box 85">
              <controlPr defaultSize="0" autoFill="0" autoLine="0" autoPict="0">
                <anchor moveWithCells="1">
                  <from>
                    <xdr:col>1</xdr:col>
                    <xdr:colOff>47625</xdr:colOff>
                    <xdr:row>32</xdr:row>
                    <xdr:rowOff>114300</xdr:rowOff>
                  </from>
                  <to>
                    <xdr:col>10</xdr:col>
                    <xdr:colOff>0</xdr:colOff>
                    <xdr:row>32</xdr:row>
                    <xdr:rowOff>323850</xdr:rowOff>
                  </to>
                </anchor>
              </controlPr>
            </control>
          </mc:Choice>
        </mc:AlternateContent>
        <mc:AlternateContent xmlns:mc="http://schemas.openxmlformats.org/markup-compatibility/2006">
          <mc:Choice Requires="x14">
            <control shapeId="48214" r:id="rId73" name="Check Box 86">
              <controlPr defaultSize="0" autoFill="0" autoLine="0" autoPict="0">
                <anchor moveWithCells="1">
                  <from>
                    <xdr:col>15</xdr:col>
                    <xdr:colOff>47625</xdr:colOff>
                    <xdr:row>32</xdr:row>
                    <xdr:rowOff>114300</xdr:rowOff>
                  </from>
                  <to>
                    <xdr:col>24</xdr:col>
                    <xdr:colOff>0</xdr:colOff>
                    <xdr:row>32</xdr:row>
                    <xdr:rowOff>323850</xdr:rowOff>
                  </to>
                </anchor>
              </controlPr>
            </control>
          </mc:Choice>
        </mc:AlternateContent>
        <mc:AlternateContent xmlns:mc="http://schemas.openxmlformats.org/markup-compatibility/2006">
          <mc:Choice Requires="x14">
            <control shapeId="48129" r:id="rId74" name="Group Box 1">
              <controlPr defaultSize="0" autoFill="0" autoPict="0">
                <anchor moveWithCells="1">
                  <from>
                    <xdr:col>9</xdr:col>
                    <xdr:colOff>0</xdr:colOff>
                    <xdr:row>37</xdr:row>
                    <xdr:rowOff>0</xdr:rowOff>
                  </from>
                  <to>
                    <xdr:col>15</xdr:col>
                    <xdr:colOff>247650</xdr:colOff>
                    <xdr:row>37</xdr:row>
                    <xdr:rowOff>295275</xdr:rowOff>
                  </to>
                </anchor>
              </controlPr>
            </control>
          </mc:Choice>
        </mc:AlternateContent>
        <mc:AlternateContent xmlns:mc="http://schemas.openxmlformats.org/markup-compatibility/2006">
          <mc:Choice Requires="x14">
            <control shapeId="48130" r:id="rId75" name="Option Button 2">
              <controlPr defaultSize="0" autoFill="0" autoLine="0" autoPict="0">
                <anchor moveWithCells="1">
                  <from>
                    <xdr:col>9</xdr:col>
                    <xdr:colOff>38100</xdr:colOff>
                    <xdr:row>37</xdr:row>
                    <xdr:rowOff>104775</xdr:rowOff>
                  </from>
                  <to>
                    <xdr:col>12</xdr:col>
                    <xdr:colOff>123825</xdr:colOff>
                    <xdr:row>37</xdr:row>
                    <xdr:rowOff>285750</xdr:rowOff>
                  </to>
                </anchor>
              </controlPr>
            </control>
          </mc:Choice>
        </mc:AlternateContent>
        <mc:AlternateContent xmlns:mc="http://schemas.openxmlformats.org/markup-compatibility/2006">
          <mc:Choice Requires="x14">
            <control shapeId="48131" r:id="rId76" name="Option Button 3">
              <controlPr defaultSize="0" autoFill="0" autoLine="0" autoPict="0">
                <anchor moveWithCells="1">
                  <from>
                    <xdr:col>13</xdr:col>
                    <xdr:colOff>38100</xdr:colOff>
                    <xdr:row>37</xdr:row>
                    <xdr:rowOff>85725</xdr:rowOff>
                  </from>
                  <to>
                    <xdr:col>15</xdr:col>
                    <xdr:colOff>161925</xdr:colOff>
                    <xdr:row>37</xdr:row>
                    <xdr:rowOff>285750</xdr:rowOff>
                  </to>
                </anchor>
              </controlPr>
            </control>
          </mc:Choice>
        </mc:AlternateContent>
        <mc:AlternateContent xmlns:mc="http://schemas.openxmlformats.org/markup-compatibility/2006">
          <mc:Choice Requires="x14">
            <control shapeId="48278" r:id="rId77" name="Option Button 150">
              <controlPr defaultSize="0" autoFill="0" autoLine="0" autoPict="0">
                <anchor moveWithCells="1">
                  <from>
                    <xdr:col>20</xdr:col>
                    <xdr:colOff>76200</xdr:colOff>
                    <xdr:row>37</xdr:row>
                    <xdr:rowOff>76200</xdr:rowOff>
                  </from>
                  <to>
                    <xdr:col>23</xdr:col>
                    <xdr:colOff>114300</xdr:colOff>
                    <xdr:row>37</xdr:row>
                    <xdr:rowOff>314325</xdr:rowOff>
                  </to>
                </anchor>
              </controlPr>
            </control>
          </mc:Choice>
        </mc:AlternateContent>
        <mc:AlternateContent xmlns:mc="http://schemas.openxmlformats.org/markup-compatibility/2006">
          <mc:Choice Requires="x14">
            <control shapeId="48279" r:id="rId78" name="Option Button 151">
              <controlPr defaultSize="0" autoFill="0" autoLine="0" autoPict="0">
                <anchor moveWithCells="1">
                  <from>
                    <xdr:col>24</xdr:col>
                    <xdr:colOff>28575</xdr:colOff>
                    <xdr:row>37</xdr:row>
                    <xdr:rowOff>66675</xdr:rowOff>
                  </from>
                  <to>
                    <xdr:col>27</xdr:col>
                    <xdr:colOff>28575</xdr:colOff>
                    <xdr:row>37</xdr:row>
                    <xdr:rowOff>304800</xdr:rowOff>
                  </to>
                </anchor>
              </controlPr>
            </control>
          </mc:Choice>
        </mc:AlternateContent>
        <mc:AlternateContent xmlns:mc="http://schemas.openxmlformats.org/markup-compatibility/2006">
          <mc:Choice Requires="x14">
            <control shapeId="48280" r:id="rId79" name="Group Box 152">
              <controlPr defaultSize="0" autoFill="0" autoPict="0">
                <anchor moveWithCells="1">
                  <from>
                    <xdr:col>20</xdr:col>
                    <xdr:colOff>9525</xdr:colOff>
                    <xdr:row>37</xdr:row>
                    <xdr:rowOff>0</xdr:rowOff>
                  </from>
                  <to>
                    <xdr:col>29</xdr:col>
                    <xdr:colOff>171450</xdr:colOff>
                    <xdr:row>37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188"/>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38"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38" s="3" customFormat="1" ht="11.1" customHeight="1">
      <c r="A2" s="2"/>
      <c r="B2" s="2"/>
      <c r="C2" s="2"/>
      <c r="D2" s="2"/>
      <c r="E2" s="2"/>
      <c r="F2" s="2"/>
      <c r="G2" s="2"/>
      <c r="H2" s="2"/>
      <c r="I2" s="2"/>
      <c r="J2" s="13"/>
      <c r="K2" s="13"/>
      <c r="L2" s="13"/>
      <c r="M2" s="13"/>
      <c r="N2" s="13"/>
      <c r="O2" s="13"/>
      <c r="P2" s="13"/>
      <c r="Q2" s="13"/>
      <c r="R2" s="13"/>
      <c r="S2" s="4"/>
      <c r="T2" s="246" t="s">
        <v>145</v>
      </c>
      <c r="U2" s="246"/>
      <c r="V2" s="246"/>
      <c r="W2" s="246"/>
      <c r="X2" s="246"/>
      <c r="Y2" s="246"/>
      <c r="Z2" s="246"/>
      <c r="AA2" s="246"/>
      <c r="AB2" s="246"/>
      <c r="AC2" s="9"/>
    </row>
    <row r="3" spans="1:38" s="3" customFormat="1" ht="6.2" customHeight="1">
      <c r="A3" s="2"/>
      <c r="B3" s="2"/>
      <c r="C3" s="2"/>
      <c r="D3" s="2"/>
      <c r="E3" s="2"/>
      <c r="F3" s="2"/>
      <c r="G3" s="2"/>
      <c r="H3" s="2"/>
      <c r="I3" s="2"/>
      <c r="J3" s="13"/>
      <c r="K3" s="13"/>
      <c r="L3" s="13"/>
      <c r="M3" s="13"/>
      <c r="N3" s="13"/>
      <c r="O3" s="13"/>
      <c r="P3" s="13"/>
      <c r="Q3" s="13"/>
      <c r="R3" s="13"/>
      <c r="S3" s="4"/>
      <c r="T3" s="246"/>
      <c r="U3" s="246"/>
      <c r="V3" s="246"/>
      <c r="W3" s="246"/>
      <c r="X3" s="246"/>
      <c r="Y3" s="246"/>
      <c r="Z3" s="246"/>
      <c r="AA3" s="246"/>
      <c r="AB3" s="246"/>
      <c r="AC3" s="9"/>
    </row>
    <row r="4" spans="1:38" s="3" customFormat="1" ht="6.2" customHeight="1">
      <c r="A4" s="2"/>
      <c r="B4" s="2"/>
      <c r="C4" s="2"/>
      <c r="D4" s="2"/>
      <c r="E4" s="2"/>
      <c r="F4" s="2"/>
      <c r="G4" s="2"/>
      <c r="H4" s="2"/>
      <c r="I4" s="2"/>
      <c r="J4" s="13"/>
      <c r="K4" s="13"/>
      <c r="L4" s="13"/>
      <c r="M4" s="13"/>
      <c r="N4" s="13"/>
      <c r="O4" s="13"/>
      <c r="P4" s="13"/>
      <c r="Q4" s="13"/>
      <c r="R4" s="13"/>
      <c r="S4" s="4"/>
      <c r="T4" s="246"/>
      <c r="U4" s="246"/>
      <c r="V4" s="246"/>
      <c r="W4" s="246"/>
      <c r="X4" s="246"/>
      <c r="Y4" s="246"/>
      <c r="Z4" s="246"/>
      <c r="AA4" s="246"/>
      <c r="AB4" s="246"/>
      <c r="AC4" s="9"/>
    </row>
    <row r="5" spans="1:38" s="3" customFormat="1" ht="6.2" customHeight="1">
      <c r="A5" s="2"/>
      <c r="B5" s="2"/>
      <c r="C5" s="2"/>
      <c r="D5" s="2"/>
      <c r="E5" s="2"/>
      <c r="F5" s="2"/>
      <c r="G5" s="2"/>
      <c r="H5" s="2"/>
      <c r="I5" s="2"/>
      <c r="J5" s="13"/>
      <c r="K5" s="13"/>
      <c r="L5" s="13"/>
      <c r="M5" s="13"/>
      <c r="N5" s="13"/>
      <c r="O5" s="13"/>
      <c r="P5" s="13"/>
      <c r="Q5" s="13"/>
      <c r="R5" s="13"/>
      <c r="S5" s="4"/>
      <c r="T5" s="246"/>
      <c r="U5" s="246"/>
      <c r="V5" s="246"/>
      <c r="W5" s="246"/>
      <c r="X5" s="246"/>
      <c r="Y5" s="246"/>
      <c r="Z5" s="246"/>
      <c r="AA5" s="246"/>
      <c r="AB5" s="246"/>
      <c r="AC5" s="9"/>
    </row>
    <row r="6" spans="1:38"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38" s="3" customFormat="1" ht="9" customHeight="1">
      <c r="A7" s="2"/>
      <c r="B7" s="2"/>
      <c r="C7" s="2"/>
      <c r="D7" s="2"/>
      <c r="E7" s="2"/>
      <c r="F7" s="2"/>
      <c r="G7" s="2"/>
      <c r="H7" s="2"/>
      <c r="I7" s="2"/>
      <c r="J7" s="247" t="str">
        <f>'02_ユーザー(共通)(複数)'!J7:AB7</f>
        <v/>
      </c>
      <c r="K7" s="247"/>
      <c r="L7" s="247"/>
      <c r="M7" s="247"/>
      <c r="N7" s="247"/>
      <c r="O7" s="247"/>
      <c r="P7" s="247"/>
      <c r="Q7" s="247"/>
      <c r="R7" s="247"/>
      <c r="S7" s="247"/>
      <c r="T7" s="247"/>
      <c r="U7" s="247"/>
      <c r="V7" s="247"/>
      <c r="W7" s="247"/>
      <c r="X7" s="247"/>
      <c r="Y7" s="247"/>
      <c r="Z7" s="247"/>
      <c r="AA7" s="247"/>
      <c r="AB7" s="247"/>
      <c r="AC7" s="9"/>
    </row>
    <row r="8" spans="1:38" s="3" customFormat="1" ht="9" customHeight="1">
      <c r="A8" s="2"/>
      <c r="B8" s="2"/>
      <c r="C8" s="247" t="str">
        <f>'02_ユーザー(共通)(複数)'!C8:AB8</f>
        <v/>
      </c>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9"/>
    </row>
    <row r="9" spans="1:38" s="3" customFormat="1" ht="20.100000000000001" customHeight="1">
      <c r="A9" s="248" t="s">
        <v>64</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9"/>
    </row>
    <row r="10" spans="1:38" s="3" customFormat="1" ht="20.100000000000001" customHeight="1">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9"/>
    </row>
    <row r="11" spans="1:38"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38" s="3" customFormat="1" ht="24" customHeight="1">
      <c r="A12" s="25" t="s">
        <v>7</v>
      </c>
      <c r="B12" s="66" t="s">
        <v>109</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38"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48" t="b">
        <v>0</v>
      </c>
      <c r="Z13" s="148" t="b">
        <v>0</v>
      </c>
      <c r="AA13" s="148" t="b">
        <v>0</v>
      </c>
      <c r="AB13" s="148" t="b">
        <v>0</v>
      </c>
      <c r="AC13" s="9"/>
    </row>
    <row r="14" spans="1:38" s="3" customFormat="1" ht="18" customHeight="1">
      <c r="A14" s="388">
        <v>5</v>
      </c>
      <c r="B14" s="343" t="s">
        <v>30</v>
      </c>
      <c r="C14" s="344"/>
      <c r="D14" s="344"/>
      <c r="E14" s="344"/>
      <c r="F14" s="344"/>
      <c r="G14" s="344"/>
      <c r="H14" s="344"/>
      <c r="I14" s="145"/>
      <c r="J14" s="145"/>
      <c r="K14" s="145"/>
      <c r="L14" s="145"/>
      <c r="M14" s="145"/>
      <c r="N14" s="145"/>
      <c r="O14" s="145"/>
      <c r="P14" s="145"/>
      <c r="Q14" s="147">
        <v>0</v>
      </c>
      <c r="R14" s="147">
        <v>0</v>
      </c>
      <c r="S14" s="147" t="b">
        <v>0</v>
      </c>
      <c r="T14" s="147" t="b">
        <v>0</v>
      </c>
      <c r="U14" s="147" t="b">
        <v>0</v>
      </c>
      <c r="V14" s="147" t="b">
        <v>0</v>
      </c>
      <c r="W14" s="32" t="b">
        <v>0</v>
      </c>
      <c r="X14" s="32" t="b">
        <v>0</v>
      </c>
      <c r="Y14" s="32" t="b">
        <v>0</v>
      </c>
      <c r="Z14" s="32" t="b">
        <v>0</v>
      </c>
      <c r="AA14" s="32" t="b">
        <v>0</v>
      </c>
      <c r="AB14" s="33" t="b">
        <v>0</v>
      </c>
      <c r="AC14" s="9"/>
    </row>
    <row r="15" spans="1:38" s="3" customFormat="1" ht="30" customHeight="1">
      <c r="A15" s="389"/>
      <c r="B15" s="29"/>
      <c r="C15" s="225" t="s">
        <v>31</v>
      </c>
      <c r="D15" s="225"/>
      <c r="E15" s="225"/>
      <c r="F15" s="225"/>
      <c r="G15" s="225"/>
      <c r="H15" s="225"/>
      <c r="I15" s="225"/>
      <c r="J15" s="12"/>
      <c r="K15" s="31"/>
      <c r="L15" s="226" t="s">
        <v>152</v>
      </c>
      <c r="M15" s="227"/>
      <c r="N15" s="227"/>
      <c r="O15" s="227"/>
      <c r="P15" s="2"/>
      <c r="Q15" s="225" t="s">
        <v>33</v>
      </c>
      <c r="R15" s="228"/>
      <c r="S15" s="228"/>
      <c r="T15" s="228"/>
      <c r="U15" s="228"/>
      <c r="V15" s="228"/>
      <c r="W15" s="228"/>
      <c r="X15" s="228"/>
      <c r="Y15" s="226" t="s">
        <v>155</v>
      </c>
      <c r="Z15" s="229"/>
      <c r="AA15" s="229"/>
      <c r="AB15" s="230"/>
      <c r="AC15" s="9"/>
      <c r="AD15" s="14"/>
      <c r="AE15" s="14"/>
      <c r="AF15" s="14"/>
      <c r="AG15" s="14"/>
      <c r="AH15" s="14"/>
      <c r="AI15" s="14"/>
      <c r="AJ15" s="14"/>
      <c r="AK15" s="14"/>
      <c r="AL15" s="14"/>
    </row>
    <row r="16" spans="1:38" s="3" customFormat="1" ht="30" customHeight="1">
      <c r="A16" s="389"/>
      <c r="B16" s="29"/>
      <c r="C16" s="225" t="s">
        <v>32</v>
      </c>
      <c r="D16" s="225"/>
      <c r="E16" s="225"/>
      <c r="F16" s="225"/>
      <c r="G16" s="225"/>
      <c r="H16" s="225"/>
      <c r="I16" s="225"/>
      <c r="J16" s="12"/>
      <c r="K16" s="140"/>
      <c r="L16" s="226" t="s">
        <v>153</v>
      </c>
      <c r="M16" s="231"/>
      <c r="N16" s="231"/>
      <c r="O16" s="231"/>
      <c r="P16" s="141"/>
      <c r="Q16" s="225" t="s">
        <v>34</v>
      </c>
      <c r="R16" s="228"/>
      <c r="S16" s="228"/>
      <c r="T16" s="228"/>
      <c r="U16" s="228"/>
      <c r="V16" s="228"/>
      <c r="W16" s="228"/>
      <c r="X16" s="228"/>
      <c r="Y16" s="226" t="s">
        <v>156</v>
      </c>
      <c r="Z16" s="229"/>
      <c r="AA16" s="229"/>
      <c r="AB16" s="230"/>
      <c r="AC16" s="9"/>
      <c r="AD16" s="14"/>
      <c r="AE16" s="14"/>
      <c r="AF16" s="14"/>
      <c r="AG16" s="14"/>
      <c r="AH16" s="14"/>
      <c r="AI16" s="14"/>
      <c r="AJ16" s="14"/>
      <c r="AK16" s="14"/>
      <c r="AL16" s="14"/>
    </row>
    <row r="17" spans="1:38" s="3" customFormat="1" ht="30" customHeight="1">
      <c r="A17" s="389"/>
      <c r="B17" s="29"/>
      <c r="C17" s="225" t="s">
        <v>90</v>
      </c>
      <c r="D17" s="225"/>
      <c r="E17" s="225"/>
      <c r="F17" s="225"/>
      <c r="G17" s="225"/>
      <c r="H17" s="225"/>
      <c r="I17" s="225"/>
      <c r="J17" s="225"/>
      <c r="K17" s="225"/>
      <c r="L17" s="226" t="s">
        <v>154</v>
      </c>
      <c r="M17" s="229"/>
      <c r="N17" s="229"/>
      <c r="O17" s="229"/>
      <c r="P17" s="2"/>
      <c r="Q17" s="225" t="s">
        <v>35</v>
      </c>
      <c r="R17" s="228"/>
      <c r="S17" s="228"/>
      <c r="T17" s="228"/>
      <c r="U17" s="228"/>
      <c r="V17" s="228"/>
      <c r="W17" s="228"/>
      <c r="X17" s="228"/>
      <c r="Y17" s="226" t="s">
        <v>143</v>
      </c>
      <c r="Z17" s="229"/>
      <c r="AA17" s="229"/>
      <c r="AB17" s="230"/>
      <c r="AC17" s="9"/>
    </row>
    <row r="18" spans="1:38" s="3" customFormat="1" ht="33" customHeight="1">
      <c r="A18" s="389"/>
      <c r="B18" s="146"/>
      <c r="C18" s="232" t="s">
        <v>209</v>
      </c>
      <c r="D18" s="225"/>
      <c r="E18" s="225"/>
      <c r="F18" s="225"/>
      <c r="G18" s="225"/>
      <c r="H18" s="225"/>
      <c r="I18" s="225"/>
      <c r="J18" s="225"/>
      <c r="K18" s="225"/>
      <c r="L18" s="226" t="s">
        <v>154</v>
      </c>
      <c r="M18" s="229"/>
      <c r="N18" s="229"/>
      <c r="O18" s="229"/>
      <c r="P18" s="2"/>
      <c r="Q18" s="225" t="s">
        <v>210</v>
      </c>
      <c r="R18" s="225"/>
      <c r="S18" s="225"/>
      <c r="T18" s="225"/>
      <c r="U18" s="225"/>
      <c r="V18" s="225"/>
      <c r="W18" s="225"/>
      <c r="X18" s="225"/>
      <c r="Y18" s="226" t="s">
        <v>158</v>
      </c>
      <c r="Z18" s="226"/>
      <c r="AA18" s="226"/>
      <c r="AB18" s="264"/>
      <c r="AC18" s="9"/>
    </row>
    <row r="19" spans="1:38" s="3" customFormat="1" ht="30" customHeight="1">
      <c r="A19" s="389"/>
      <c r="B19" s="146"/>
      <c r="C19" s="232" t="s">
        <v>164</v>
      </c>
      <c r="D19" s="225"/>
      <c r="E19" s="225"/>
      <c r="F19" s="225"/>
      <c r="G19" s="225"/>
      <c r="H19" s="225"/>
      <c r="I19" s="225"/>
      <c r="J19" s="225"/>
      <c r="K19" s="225"/>
      <c r="L19" s="263" t="s">
        <v>146</v>
      </c>
      <c r="M19" s="263"/>
      <c r="N19" s="263"/>
      <c r="O19" s="263"/>
      <c r="P19" s="30"/>
      <c r="Q19" s="232" t="s">
        <v>163</v>
      </c>
      <c r="R19" s="225"/>
      <c r="S19" s="225"/>
      <c r="T19" s="225"/>
      <c r="U19" s="225"/>
      <c r="V19" s="225"/>
      <c r="W19" s="225"/>
      <c r="X19" s="225"/>
      <c r="Y19" s="263" t="s">
        <v>157</v>
      </c>
      <c r="Z19" s="263"/>
      <c r="AA19" s="263"/>
      <c r="AB19" s="265"/>
      <c r="AC19" s="9"/>
    </row>
    <row r="20" spans="1:38" s="3" customFormat="1" ht="12.75" customHeight="1">
      <c r="A20" s="389"/>
      <c r="B20" s="235" t="s">
        <v>3</v>
      </c>
      <c r="C20" s="236" t="s">
        <v>65</v>
      </c>
      <c r="D20" s="237"/>
      <c r="E20" s="237"/>
      <c r="F20" s="237"/>
      <c r="G20" s="237"/>
      <c r="H20" s="237"/>
      <c r="I20" s="237"/>
      <c r="J20" s="372"/>
      <c r="K20" s="373"/>
      <c r="L20" s="373"/>
      <c r="M20" s="373"/>
      <c r="N20" s="373"/>
      <c r="O20" s="373"/>
      <c r="P20" s="374"/>
      <c r="Q20" s="257" t="s">
        <v>72</v>
      </c>
      <c r="R20" s="258"/>
      <c r="S20" s="258"/>
      <c r="T20" s="258"/>
      <c r="U20" s="258"/>
      <c r="V20" s="258"/>
      <c r="W20" s="259"/>
      <c r="X20" s="391"/>
      <c r="Y20" s="220" t="s">
        <v>38</v>
      </c>
      <c r="Z20" s="220"/>
      <c r="AA20" s="220" t="s">
        <v>39</v>
      </c>
      <c r="AB20" s="233"/>
    </row>
    <row r="21" spans="1:38" s="3" customFormat="1" ht="12.75" customHeight="1">
      <c r="A21" s="389"/>
      <c r="B21" s="235"/>
      <c r="C21" s="255"/>
      <c r="D21" s="256"/>
      <c r="E21" s="256"/>
      <c r="F21" s="256"/>
      <c r="G21" s="256"/>
      <c r="H21" s="256"/>
      <c r="I21" s="256"/>
      <c r="J21" s="375"/>
      <c r="K21" s="376"/>
      <c r="L21" s="376"/>
      <c r="M21" s="376"/>
      <c r="N21" s="376"/>
      <c r="O21" s="376"/>
      <c r="P21" s="377"/>
      <c r="Q21" s="260"/>
      <c r="R21" s="261"/>
      <c r="S21" s="261"/>
      <c r="T21" s="261"/>
      <c r="U21" s="261"/>
      <c r="V21" s="261"/>
      <c r="W21" s="262"/>
      <c r="X21" s="219"/>
      <c r="Y21" s="221"/>
      <c r="Z21" s="221"/>
      <c r="AA21" s="221"/>
      <c r="AB21" s="234"/>
    </row>
    <row r="22" spans="1:38" s="3" customFormat="1" ht="12.75" customHeight="1">
      <c r="A22" s="389"/>
      <c r="B22" s="235" t="s">
        <v>0</v>
      </c>
      <c r="C22" s="236" t="s">
        <v>66</v>
      </c>
      <c r="D22" s="237"/>
      <c r="E22" s="237"/>
      <c r="F22" s="237"/>
      <c r="G22" s="237"/>
      <c r="H22" s="237"/>
      <c r="I22" s="238"/>
      <c r="J22" s="367"/>
      <c r="K22" s="315"/>
      <c r="L22" s="315"/>
      <c r="M22" s="315"/>
      <c r="N22" s="315"/>
      <c r="O22" s="315"/>
      <c r="P22" s="315"/>
      <c r="Q22" s="315"/>
      <c r="R22" s="315"/>
      <c r="S22" s="315"/>
      <c r="T22" s="315"/>
      <c r="U22" s="315"/>
      <c r="V22" s="315"/>
      <c r="W22" s="315"/>
      <c r="X22" s="315"/>
      <c r="Y22" s="315"/>
      <c r="Z22" s="315"/>
      <c r="AA22" s="315"/>
      <c r="AB22" s="368"/>
      <c r="AC22" s="9"/>
    </row>
    <row r="23" spans="1:38" s="3" customFormat="1" ht="12.75" customHeight="1">
      <c r="A23" s="389"/>
      <c r="B23" s="235"/>
      <c r="C23" s="239"/>
      <c r="D23" s="240"/>
      <c r="E23" s="240"/>
      <c r="F23" s="240"/>
      <c r="G23" s="240"/>
      <c r="H23" s="240"/>
      <c r="I23" s="241"/>
      <c r="J23" s="369"/>
      <c r="K23" s="370"/>
      <c r="L23" s="370"/>
      <c r="M23" s="370"/>
      <c r="N23" s="370"/>
      <c r="O23" s="370"/>
      <c r="P23" s="370"/>
      <c r="Q23" s="370"/>
      <c r="R23" s="370"/>
      <c r="S23" s="370"/>
      <c r="T23" s="370"/>
      <c r="U23" s="370"/>
      <c r="V23" s="370"/>
      <c r="W23" s="370"/>
      <c r="X23" s="370"/>
      <c r="Y23" s="370"/>
      <c r="Z23" s="370"/>
      <c r="AA23" s="370"/>
      <c r="AB23" s="371"/>
      <c r="AC23" s="9"/>
    </row>
    <row r="24" spans="1:38" s="3" customFormat="1" ht="39" customHeight="1">
      <c r="A24" s="389"/>
      <c r="B24" s="142" t="s">
        <v>1</v>
      </c>
      <c r="C24" s="188" t="s">
        <v>67</v>
      </c>
      <c r="D24" s="189"/>
      <c r="E24" s="189"/>
      <c r="F24" s="189"/>
      <c r="G24" s="189"/>
      <c r="H24" s="189"/>
      <c r="I24" s="190"/>
      <c r="J24" s="72" t="b">
        <v>0</v>
      </c>
      <c r="K24" s="179" t="s">
        <v>147</v>
      </c>
      <c r="L24" s="180"/>
      <c r="M24" s="180"/>
      <c r="N24" s="169"/>
      <c r="O24" s="179" t="s">
        <v>169</v>
      </c>
      <c r="P24" s="180"/>
      <c r="Q24" s="170" t="s">
        <v>2</v>
      </c>
      <c r="R24" s="181" t="s">
        <v>198</v>
      </c>
      <c r="S24" s="182"/>
      <c r="T24" s="183"/>
      <c r="U24" s="172">
        <v>2</v>
      </c>
      <c r="V24" s="184" t="s">
        <v>149</v>
      </c>
      <c r="W24" s="179"/>
      <c r="X24" s="179"/>
      <c r="Y24" s="62"/>
      <c r="Z24" s="179" t="s">
        <v>167</v>
      </c>
      <c r="AA24" s="179"/>
      <c r="AB24" s="179"/>
      <c r="AC24" s="9"/>
      <c r="AD24" s="16"/>
      <c r="AE24" s="16"/>
      <c r="AF24" s="16"/>
      <c r="AG24" s="16"/>
      <c r="AH24" s="16"/>
      <c r="AI24" s="16"/>
      <c r="AJ24" s="16"/>
      <c r="AK24" s="16"/>
      <c r="AL24" s="16"/>
    </row>
    <row r="25" spans="1:38" s="3" customFormat="1" ht="25.5" customHeight="1">
      <c r="A25" s="389"/>
      <c r="B25" s="171" t="s">
        <v>150</v>
      </c>
      <c r="C25" s="188" t="s">
        <v>193</v>
      </c>
      <c r="D25" s="189"/>
      <c r="E25" s="189"/>
      <c r="F25" s="189"/>
      <c r="G25" s="189"/>
      <c r="H25" s="189"/>
      <c r="I25" s="190"/>
      <c r="J25" s="345"/>
      <c r="K25" s="346"/>
      <c r="L25" s="346"/>
      <c r="M25" s="346"/>
      <c r="N25" s="346"/>
      <c r="O25" s="346"/>
      <c r="P25" s="346"/>
      <c r="Q25" s="346"/>
      <c r="R25" s="346"/>
      <c r="S25" s="346"/>
      <c r="T25" s="346"/>
      <c r="U25" s="346"/>
      <c r="V25" s="346"/>
      <c r="W25" s="346"/>
      <c r="X25" s="346"/>
      <c r="Y25" s="346"/>
      <c r="Z25" s="346"/>
      <c r="AA25" s="346"/>
      <c r="AB25" s="347"/>
      <c r="AC25" s="9"/>
      <c r="AD25" s="16"/>
      <c r="AE25" s="45"/>
      <c r="AF25" s="16"/>
      <c r="AG25" s="16"/>
      <c r="AH25" s="16"/>
      <c r="AI25" s="16"/>
      <c r="AJ25" s="16"/>
      <c r="AK25" s="16"/>
      <c r="AL25" s="16"/>
    </row>
    <row r="26" spans="1:38" s="3" customFormat="1" ht="25.5" customHeight="1">
      <c r="A26" s="389"/>
      <c r="B26" s="173" t="s">
        <v>151</v>
      </c>
      <c r="C26" s="185" t="s">
        <v>162</v>
      </c>
      <c r="D26" s="186"/>
      <c r="E26" s="186"/>
      <c r="F26" s="186"/>
      <c r="G26" s="186"/>
      <c r="H26" s="186"/>
      <c r="I26" s="187"/>
      <c r="J26" s="336" t="s">
        <v>170</v>
      </c>
      <c r="K26" s="337"/>
      <c r="L26" s="337"/>
      <c r="M26" s="338"/>
      <c r="N26" s="339"/>
      <c r="O26" s="339"/>
      <c r="P26" s="339"/>
      <c r="Q26" s="339"/>
      <c r="R26" s="339"/>
      <c r="S26" s="339"/>
      <c r="T26" s="339"/>
      <c r="U26" s="339"/>
      <c r="V26" s="339"/>
      <c r="W26" s="339"/>
      <c r="X26" s="339"/>
      <c r="Y26" s="339"/>
      <c r="Z26" s="339"/>
      <c r="AA26" s="339"/>
      <c r="AB26" s="340"/>
      <c r="AC26" s="9"/>
      <c r="AD26" s="16"/>
      <c r="AE26" s="45"/>
      <c r="AF26" s="16"/>
      <c r="AG26" s="16"/>
      <c r="AH26" s="16"/>
      <c r="AI26" s="16"/>
      <c r="AJ26" s="16"/>
      <c r="AK26" s="16"/>
      <c r="AL26" s="16"/>
    </row>
    <row r="27" spans="1:38" s="3" customFormat="1" ht="27" customHeight="1">
      <c r="A27" s="389"/>
      <c r="B27" s="242" t="s">
        <v>203</v>
      </c>
      <c r="C27" s="191" t="s">
        <v>36</v>
      </c>
      <c r="D27" s="192"/>
      <c r="E27" s="193"/>
      <c r="F27" s="194" t="s">
        <v>93</v>
      </c>
      <c r="G27" s="195"/>
      <c r="H27" s="195"/>
      <c r="I27" s="196"/>
      <c r="J27" s="197" t="s">
        <v>61</v>
      </c>
      <c r="K27" s="198"/>
      <c r="L27" s="199"/>
      <c r="M27" s="191" t="s">
        <v>105</v>
      </c>
      <c r="N27" s="200"/>
      <c r="O27" s="200"/>
      <c r="P27" s="200"/>
      <c r="Q27" s="200"/>
      <c r="R27" s="193"/>
      <c r="S27" s="191" t="s">
        <v>91</v>
      </c>
      <c r="T27" s="192"/>
      <c r="U27" s="192"/>
      <c r="V27" s="192"/>
      <c r="W27" s="201" t="s">
        <v>111</v>
      </c>
      <c r="X27" s="202"/>
      <c r="Y27" s="203"/>
      <c r="Z27" s="192" t="s">
        <v>71</v>
      </c>
      <c r="AA27" s="192"/>
      <c r="AB27" s="193"/>
      <c r="AC27" s="9"/>
      <c r="AD27" s="16"/>
      <c r="AE27" s="16"/>
      <c r="AF27" s="16"/>
      <c r="AG27" s="16"/>
      <c r="AH27" s="16"/>
      <c r="AI27" s="16"/>
      <c r="AJ27" s="16"/>
      <c r="AK27" s="16"/>
      <c r="AL27" s="16"/>
    </row>
    <row r="28" spans="1:38" s="3" customFormat="1" ht="27" customHeight="1">
      <c r="A28" s="389"/>
      <c r="B28" s="243"/>
      <c r="C28" s="267" t="s">
        <v>13</v>
      </c>
      <c r="D28" s="268"/>
      <c r="E28" s="269"/>
      <c r="F28" s="270" t="s">
        <v>23</v>
      </c>
      <c r="G28" s="271"/>
      <c r="H28" s="271"/>
      <c r="I28" s="272"/>
      <c r="J28" s="273" t="s">
        <v>14</v>
      </c>
      <c r="K28" s="274"/>
      <c r="L28" s="275"/>
      <c r="M28" s="276" t="s">
        <v>22</v>
      </c>
      <c r="N28" s="277"/>
      <c r="O28" s="277"/>
      <c r="P28" s="277"/>
      <c r="Q28" s="277"/>
      <c r="R28" s="278"/>
      <c r="S28" s="279" t="s">
        <v>16</v>
      </c>
      <c r="T28" s="280"/>
      <c r="U28" s="280"/>
      <c r="V28" s="280"/>
      <c r="W28" s="281" t="s">
        <v>110</v>
      </c>
      <c r="X28" s="204"/>
      <c r="Y28" s="205"/>
      <c r="Z28" s="204" t="s">
        <v>17</v>
      </c>
      <c r="AA28" s="204"/>
      <c r="AB28" s="205"/>
      <c r="AC28" s="9"/>
      <c r="AD28" s="16"/>
      <c r="AE28" s="16"/>
      <c r="AF28" s="16"/>
      <c r="AG28" s="16"/>
      <c r="AH28" s="16"/>
      <c r="AI28" s="16"/>
      <c r="AJ28" s="16"/>
      <c r="AK28" s="16"/>
      <c r="AL28" s="16"/>
    </row>
    <row r="29" spans="1:38" s="3" customFormat="1" ht="32.1" customHeight="1">
      <c r="A29" s="389"/>
      <c r="B29" s="243"/>
      <c r="C29" s="206" t="s">
        <v>94</v>
      </c>
      <c r="D29" s="207"/>
      <c r="E29" s="208"/>
      <c r="F29" s="209" t="s">
        <v>99</v>
      </c>
      <c r="G29" s="210"/>
      <c r="H29" s="210"/>
      <c r="I29" s="211"/>
      <c r="J29" s="212"/>
      <c r="K29" s="212"/>
      <c r="L29" s="213"/>
      <c r="M29" s="214"/>
      <c r="N29" s="215"/>
      <c r="O29" s="215"/>
      <c r="P29" s="215"/>
      <c r="Q29" s="215">
        <v>2</v>
      </c>
      <c r="R29" s="216"/>
      <c r="S29" s="215"/>
      <c r="T29" s="215"/>
      <c r="U29" s="215"/>
      <c r="V29" s="217"/>
      <c r="W29" s="206" t="s">
        <v>94</v>
      </c>
      <c r="X29" s="207"/>
      <c r="Y29" s="208"/>
      <c r="Z29" s="217"/>
      <c r="AA29" s="215"/>
      <c r="AB29" s="216"/>
      <c r="AC29" s="9"/>
      <c r="AD29" s="16"/>
      <c r="AE29" s="45"/>
      <c r="AF29" s="16"/>
      <c r="AG29" s="16"/>
      <c r="AH29" s="16"/>
      <c r="AI29" s="16"/>
      <c r="AJ29" s="16"/>
      <c r="AK29" s="16"/>
      <c r="AL29" s="16"/>
    </row>
    <row r="30" spans="1:38" s="3" customFormat="1" ht="32.1" customHeight="1">
      <c r="A30" s="389"/>
      <c r="B30" s="243"/>
      <c r="C30" s="206" t="s">
        <v>94</v>
      </c>
      <c r="D30" s="207"/>
      <c r="E30" s="208"/>
      <c r="F30" s="366" t="s">
        <v>99</v>
      </c>
      <c r="G30" s="210"/>
      <c r="H30" s="210"/>
      <c r="I30" s="211"/>
      <c r="J30" s="212"/>
      <c r="K30" s="212"/>
      <c r="L30" s="213"/>
      <c r="M30" s="214"/>
      <c r="N30" s="215"/>
      <c r="O30" s="215"/>
      <c r="P30" s="215"/>
      <c r="Q30" s="215"/>
      <c r="R30" s="216"/>
      <c r="S30" s="215"/>
      <c r="T30" s="215"/>
      <c r="U30" s="215" t="b">
        <v>0</v>
      </c>
      <c r="V30" s="217"/>
      <c r="W30" s="206" t="s">
        <v>94</v>
      </c>
      <c r="X30" s="207"/>
      <c r="Y30" s="208"/>
      <c r="Z30" s="217"/>
      <c r="AA30" s="215"/>
      <c r="AB30" s="216"/>
      <c r="AC30" s="9"/>
      <c r="AD30" s="16"/>
      <c r="AE30" s="45"/>
      <c r="AF30" s="16"/>
      <c r="AG30" s="16"/>
      <c r="AH30" s="16"/>
      <c r="AI30" s="16"/>
      <c r="AJ30" s="16"/>
      <c r="AK30" s="16"/>
      <c r="AL30" s="16"/>
    </row>
    <row r="31" spans="1:38" s="3" customFormat="1" ht="32.1" customHeight="1">
      <c r="A31" s="390"/>
      <c r="B31" s="244"/>
      <c r="C31" s="206" t="s">
        <v>94</v>
      </c>
      <c r="D31" s="207"/>
      <c r="E31" s="208"/>
      <c r="F31" s="366" t="s">
        <v>99</v>
      </c>
      <c r="G31" s="210"/>
      <c r="H31" s="210"/>
      <c r="I31" s="211"/>
      <c r="J31" s="212"/>
      <c r="K31" s="212"/>
      <c r="L31" s="213"/>
      <c r="M31" s="214"/>
      <c r="N31" s="215"/>
      <c r="O31" s="215"/>
      <c r="P31" s="215"/>
      <c r="Q31" s="215"/>
      <c r="R31" s="216"/>
      <c r="S31" s="215"/>
      <c r="T31" s="215"/>
      <c r="U31" s="215"/>
      <c r="V31" s="215"/>
      <c r="W31" s="206" t="s">
        <v>94</v>
      </c>
      <c r="X31" s="207"/>
      <c r="Y31" s="208"/>
      <c r="Z31" s="217"/>
      <c r="AA31" s="215"/>
      <c r="AB31" s="216"/>
      <c r="AC31" s="9"/>
      <c r="AD31" s="16"/>
      <c r="AE31" s="45"/>
      <c r="AF31" s="16"/>
      <c r="AG31" s="16"/>
      <c r="AH31" s="16"/>
      <c r="AI31" s="16"/>
      <c r="AJ31" s="16"/>
      <c r="AK31" s="16"/>
      <c r="AL31" s="16"/>
    </row>
    <row r="32" spans="1:38" ht="3.75" customHeight="1">
      <c r="A32" s="2"/>
      <c r="B32" s="2"/>
      <c r="C32" s="2"/>
      <c r="D32" s="2"/>
      <c r="E32" s="2"/>
      <c r="F32" s="2"/>
      <c r="G32" s="2"/>
      <c r="H32" s="2"/>
      <c r="I32" s="2"/>
      <c r="J32" s="13"/>
      <c r="K32" s="13"/>
      <c r="L32" s="13"/>
      <c r="M32" s="13"/>
      <c r="N32" s="13"/>
      <c r="O32" s="13"/>
      <c r="P32" s="13"/>
      <c r="Q32" s="13"/>
      <c r="R32" s="13"/>
      <c r="S32" s="13"/>
      <c r="T32" s="13"/>
      <c r="U32" s="13"/>
      <c r="V32" s="13"/>
      <c r="W32" s="13"/>
      <c r="X32" s="13"/>
      <c r="Y32" s="13"/>
      <c r="Z32" s="13"/>
      <c r="AA32" s="13"/>
      <c r="AB32" s="13"/>
    </row>
    <row r="33" spans="1:40" s="3" customFormat="1" ht="18" customHeight="1">
      <c r="A33" s="388">
        <v>6</v>
      </c>
      <c r="B33" s="343" t="s">
        <v>30</v>
      </c>
      <c r="C33" s="344"/>
      <c r="D33" s="344"/>
      <c r="E33" s="344"/>
      <c r="F33" s="344"/>
      <c r="G33" s="344"/>
      <c r="H33" s="344"/>
      <c r="I33" s="344"/>
      <c r="J33" s="145"/>
      <c r="K33" s="145"/>
      <c r="L33" s="145"/>
      <c r="M33" s="145"/>
      <c r="N33" s="145"/>
      <c r="O33" s="145"/>
      <c r="P33" s="145"/>
      <c r="Q33" s="147">
        <v>0</v>
      </c>
      <c r="R33" s="147">
        <v>0</v>
      </c>
      <c r="S33" s="147" t="b">
        <v>0</v>
      </c>
      <c r="T33" s="147" t="b">
        <v>0</v>
      </c>
      <c r="U33" s="147" t="b">
        <v>0</v>
      </c>
      <c r="V33" s="147" t="b">
        <v>0</v>
      </c>
      <c r="W33" s="32" t="b">
        <v>0</v>
      </c>
      <c r="X33" s="32" t="b">
        <v>0</v>
      </c>
      <c r="Y33" s="32" t="b">
        <v>0</v>
      </c>
      <c r="Z33" s="32" t="b">
        <v>0</v>
      </c>
      <c r="AA33" s="32" t="b">
        <v>0</v>
      </c>
      <c r="AB33" s="33" t="b">
        <v>0</v>
      </c>
      <c r="AC33" s="9"/>
    </row>
    <row r="34" spans="1:40" s="3" customFormat="1" ht="30" customHeight="1">
      <c r="A34" s="389"/>
      <c r="B34" s="29"/>
      <c r="C34" s="225" t="s">
        <v>37</v>
      </c>
      <c r="D34" s="225"/>
      <c r="E34" s="225"/>
      <c r="F34" s="225"/>
      <c r="G34" s="225"/>
      <c r="H34" s="225"/>
      <c r="I34" s="225"/>
      <c r="J34" s="12"/>
      <c r="K34" s="31"/>
      <c r="L34" s="226" t="s">
        <v>152</v>
      </c>
      <c r="M34" s="227"/>
      <c r="N34" s="227"/>
      <c r="O34" s="227"/>
      <c r="P34" s="2"/>
      <c r="Q34" s="225" t="s">
        <v>33</v>
      </c>
      <c r="R34" s="228"/>
      <c r="S34" s="228"/>
      <c r="T34" s="228"/>
      <c r="U34" s="228"/>
      <c r="V34" s="228"/>
      <c r="W34" s="228"/>
      <c r="X34" s="228"/>
      <c r="Y34" s="226" t="s">
        <v>155</v>
      </c>
      <c r="Z34" s="229"/>
      <c r="AA34" s="229"/>
      <c r="AB34" s="230"/>
      <c r="AC34" s="9"/>
      <c r="AD34" s="14"/>
      <c r="AE34" s="14"/>
      <c r="AF34" s="14"/>
      <c r="AG34" s="14"/>
      <c r="AH34" s="14"/>
      <c r="AI34" s="14"/>
      <c r="AJ34" s="14"/>
      <c r="AK34" s="14"/>
      <c r="AL34" s="14"/>
    </row>
    <row r="35" spans="1:40" s="3" customFormat="1" ht="30" customHeight="1">
      <c r="A35" s="389"/>
      <c r="B35" s="29"/>
      <c r="C35" s="225" t="s">
        <v>32</v>
      </c>
      <c r="D35" s="225"/>
      <c r="E35" s="225"/>
      <c r="F35" s="225"/>
      <c r="G35" s="225"/>
      <c r="H35" s="225"/>
      <c r="I35" s="225"/>
      <c r="J35" s="12"/>
      <c r="K35" s="113"/>
      <c r="L35" s="226" t="s">
        <v>153</v>
      </c>
      <c r="M35" s="231"/>
      <c r="N35" s="231"/>
      <c r="O35" s="231"/>
      <c r="P35" s="116"/>
      <c r="Q35" s="225" t="s">
        <v>34</v>
      </c>
      <c r="R35" s="228"/>
      <c r="S35" s="228"/>
      <c r="T35" s="228"/>
      <c r="U35" s="228"/>
      <c r="V35" s="228"/>
      <c r="W35" s="228"/>
      <c r="X35" s="228"/>
      <c r="Y35" s="226" t="s">
        <v>156</v>
      </c>
      <c r="Z35" s="229"/>
      <c r="AA35" s="229"/>
      <c r="AB35" s="230"/>
      <c r="AC35" s="9"/>
      <c r="AD35" s="14"/>
      <c r="AE35" s="14"/>
      <c r="AF35" s="14"/>
      <c r="AG35" s="14"/>
      <c r="AH35" s="14"/>
      <c r="AI35" s="14"/>
      <c r="AJ35" s="14"/>
      <c r="AK35" s="14"/>
      <c r="AL35" s="14"/>
    </row>
    <row r="36" spans="1:40" s="3" customFormat="1" ht="30" customHeight="1">
      <c r="A36" s="389"/>
      <c r="B36" s="29"/>
      <c r="C36" s="225" t="s">
        <v>92</v>
      </c>
      <c r="D36" s="225"/>
      <c r="E36" s="225"/>
      <c r="F36" s="225"/>
      <c r="G36" s="225"/>
      <c r="H36" s="225"/>
      <c r="I36" s="225"/>
      <c r="J36" s="225"/>
      <c r="K36" s="225"/>
      <c r="L36" s="226" t="s">
        <v>154</v>
      </c>
      <c r="M36" s="229"/>
      <c r="N36" s="229"/>
      <c r="O36" s="229"/>
      <c r="P36" s="2"/>
      <c r="Q36" s="225" t="s">
        <v>40</v>
      </c>
      <c r="R36" s="228"/>
      <c r="S36" s="228"/>
      <c r="T36" s="228"/>
      <c r="U36" s="228"/>
      <c r="V36" s="228"/>
      <c r="W36" s="228"/>
      <c r="X36" s="228"/>
      <c r="Y36" s="226" t="s">
        <v>143</v>
      </c>
      <c r="Z36" s="229"/>
      <c r="AA36" s="229"/>
      <c r="AB36" s="230"/>
      <c r="AC36" s="9"/>
      <c r="AD36" s="14"/>
      <c r="AE36" s="14"/>
      <c r="AF36" s="14"/>
      <c r="AG36" s="14"/>
      <c r="AH36" s="14"/>
      <c r="AI36" s="14"/>
      <c r="AJ36" s="14"/>
      <c r="AK36" s="14"/>
      <c r="AL36" s="14"/>
      <c r="AN36" s="15"/>
    </row>
    <row r="37" spans="1:40" s="3" customFormat="1" ht="33" customHeight="1">
      <c r="A37" s="389"/>
      <c r="B37" s="146"/>
      <c r="C37" s="232" t="s">
        <v>207</v>
      </c>
      <c r="D37" s="225"/>
      <c r="E37" s="225"/>
      <c r="F37" s="225"/>
      <c r="G37" s="225"/>
      <c r="H37" s="225"/>
      <c r="I37" s="225"/>
      <c r="J37" s="225"/>
      <c r="K37" s="225"/>
      <c r="L37" s="226" t="s">
        <v>154</v>
      </c>
      <c r="M37" s="229"/>
      <c r="N37" s="229"/>
      <c r="O37" s="229"/>
      <c r="P37" s="2"/>
      <c r="Q37" s="225" t="s">
        <v>211</v>
      </c>
      <c r="R37" s="225"/>
      <c r="S37" s="225"/>
      <c r="T37" s="225"/>
      <c r="U37" s="225"/>
      <c r="V37" s="225"/>
      <c r="W37" s="225"/>
      <c r="X37" s="225"/>
      <c r="Y37" s="226" t="s">
        <v>158</v>
      </c>
      <c r="Z37" s="226"/>
      <c r="AA37" s="226"/>
      <c r="AB37" s="264"/>
      <c r="AC37" s="9"/>
      <c r="AD37" s="14"/>
      <c r="AE37" s="14"/>
      <c r="AF37" s="14"/>
      <c r="AG37" s="14"/>
      <c r="AH37" s="14"/>
      <c r="AI37" s="14"/>
      <c r="AJ37" s="14"/>
      <c r="AK37" s="14"/>
      <c r="AL37" s="14"/>
      <c r="AN37" s="15"/>
    </row>
    <row r="38" spans="1:40" s="3" customFormat="1" ht="30" customHeight="1">
      <c r="A38" s="389"/>
      <c r="B38" s="146"/>
      <c r="C38" s="232" t="s">
        <v>164</v>
      </c>
      <c r="D38" s="225"/>
      <c r="E38" s="225"/>
      <c r="F38" s="225"/>
      <c r="G38" s="225"/>
      <c r="H38" s="225"/>
      <c r="I38" s="225"/>
      <c r="J38" s="225"/>
      <c r="K38" s="225"/>
      <c r="L38" s="263" t="s">
        <v>146</v>
      </c>
      <c r="M38" s="263"/>
      <c r="N38" s="263"/>
      <c r="O38" s="263"/>
      <c r="P38" s="30"/>
      <c r="Q38" s="232" t="s">
        <v>163</v>
      </c>
      <c r="R38" s="225"/>
      <c r="S38" s="225"/>
      <c r="T38" s="225"/>
      <c r="U38" s="225"/>
      <c r="V38" s="225"/>
      <c r="W38" s="225"/>
      <c r="X38" s="225"/>
      <c r="Y38" s="263" t="s">
        <v>157</v>
      </c>
      <c r="Z38" s="263"/>
      <c r="AA38" s="263"/>
      <c r="AB38" s="265"/>
      <c r="AC38" s="9"/>
    </row>
    <row r="39" spans="1:40" s="3" customFormat="1" ht="12.75" customHeight="1">
      <c r="A39" s="389"/>
      <c r="B39" s="235" t="s">
        <v>3</v>
      </c>
      <c r="C39" s="236" t="s">
        <v>65</v>
      </c>
      <c r="D39" s="237"/>
      <c r="E39" s="237"/>
      <c r="F39" s="237"/>
      <c r="G39" s="237"/>
      <c r="H39" s="237"/>
      <c r="I39" s="237"/>
      <c r="J39" s="372"/>
      <c r="K39" s="373"/>
      <c r="L39" s="373"/>
      <c r="M39" s="373"/>
      <c r="N39" s="373"/>
      <c r="O39" s="373"/>
      <c r="P39" s="374"/>
      <c r="Q39" s="257" t="s">
        <v>72</v>
      </c>
      <c r="R39" s="258"/>
      <c r="S39" s="258"/>
      <c r="T39" s="258"/>
      <c r="U39" s="258"/>
      <c r="V39" s="258"/>
      <c r="W39" s="259"/>
      <c r="X39" s="391"/>
      <c r="Y39" s="220" t="s">
        <v>38</v>
      </c>
      <c r="Z39" s="220"/>
      <c r="AA39" s="392" t="s">
        <v>42</v>
      </c>
      <c r="AB39" s="393"/>
      <c r="AC39" s="9"/>
    </row>
    <row r="40" spans="1:40" s="3" customFormat="1" ht="12.75" customHeight="1">
      <c r="A40" s="389"/>
      <c r="B40" s="235"/>
      <c r="C40" s="255"/>
      <c r="D40" s="256"/>
      <c r="E40" s="256"/>
      <c r="F40" s="256"/>
      <c r="G40" s="256"/>
      <c r="H40" s="256"/>
      <c r="I40" s="256"/>
      <c r="J40" s="375"/>
      <c r="K40" s="376"/>
      <c r="L40" s="376"/>
      <c r="M40" s="376"/>
      <c r="N40" s="376"/>
      <c r="O40" s="376"/>
      <c r="P40" s="377"/>
      <c r="Q40" s="260"/>
      <c r="R40" s="261"/>
      <c r="S40" s="261"/>
      <c r="T40" s="261"/>
      <c r="U40" s="261"/>
      <c r="V40" s="261"/>
      <c r="W40" s="262"/>
      <c r="X40" s="219"/>
      <c r="Y40" s="221"/>
      <c r="Z40" s="221"/>
      <c r="AA40" s="394"/>
      <c r="AB40" s="395"/>
      <c r="AC40" s="9"/>
    </row>
    <row r="41" spans="1:40" s="3" customFormat="1" ht="12.75" customHeight="1">
      <c r="A41" s="389"/>
      <c r="B41" s="235" t="s">
        <v>0</v>
      </c>
      <c r="C41" s="236" t="s">
        <v>69</v>
      </c>
      <c r="D41" s="237"/>
      <c r="E41" s="237"/>
      <c r="F41" s="237"/>
      <c r="G41" s="237"/>
      <c r="H41" s="237"/>
      <c r="I41" s="238"/>
      <c r="J41" s="367"/>
      <c r="K41" s="315"/>
      <c r="L41" s="315"/>
      <c r="M41" s="315"/>
      <c r="N41" s="315"/>
      <c r="O41" s="315"/>
      <c r="P41" s="315"/>
      <c r="Q41" s="315"/>
      <c r="R41" s="315"/>
      <c r="S41" s="315"/>
      <c r="T41" s="315"/>
      <c r="U41" s="315"/>
      <c r="V41" s="315"/>
      <c r="W41" s="315"/>
      <c r="X41" s="315"/>
      <c r="Y41" s="315"/>
      <c r="Z41" s="315"/>
      <c r="AA41" s="315"/>
      <c r="AB41" s="368"/>
      <c r="AC41" s="9"/>
    </row>
    <row r="42" spans="1:40" s="3" customFormat="1" ht="12.75" customHeight="1">
      <c r="A42" s="389"/>
      <c r="B42" s="235"/>
      <c r="C42" s="239"/>
      <c r="D42" s="240"/>
      <c r="E42" s="240"/>
      <c r="F42" s="240"/>
      <c r="G42" s="240"/>
      <c r="H42" s="240"/>
      <c r="I42" s="241"/>
      <c r="J42" s="369"/>
      <c r="K42" s="370"/>
      <c r="L42" s="370"/>
      <c r="M42" s="370"/>
      <c r="N42" s="370"/>
      <c r="O42" s="370"/>
      <c r="P42" s="370"/>
      <c r="Q42" s="370"/>
      <c r="R42" s="370"/>
      <c r="S42" s="370"/>
      <c r="T42" s="370"/>
      <c r="U42" s="370"/>
      <c r="V42" s="370"/>
      <c r="W42" s="370"/>
      <c r="X42" s="370"/>
      <c r="Y42" s="370"/>
      <c r="Z42" s="370"/>
      <c r="AA42" s="370"/>
      <c r="AB42" s="371"/>
      <c r="AC42" s="9"/>
    </row>
    <row r="43" spans="1:40" s="3" customFormat="1" ht="39" customHeight="1">
      <c r="A43" s="389"/>
      <c r="B43" s="114" t="s">
        <v>1</v>
      </c>
      <c r="C43" s="188" t="s">
        <v>67</v>
      </c>
      <c r="D43" s="189"/>
      <c r="E43" s="189"/>
      <c r="F43" s="189"/>
      <c r="G43" s="189"/>
      <c r="H43" s="189"/>
      <c r="I43" s="190"/>
      <c r="J43" s="72" t="b">
        <v>0</v>
      </c>
      <c r="K43" s="179" t="s">
        <v>147</v>
      </c>
      <c r="L43" s="180"/>
      <c r="M43" s="180"/>
      <c r="N43" s="169"/>
      <c r="O43" s="184" t="s">
        <v>168</v>
      </c>
      <c r="P43" s="180"/>
      <c r="Q43" s="170" t="s">
        <v>2</v>
      </c>
      <c r="R43" s="181" t="s">
        <v>206</v>
      </c>
      <c r="S43" s="182"/>
      <c r="T43" s="183"/>
      <c r="U43" s="172">
        <v>2</v>
      </c>
      <c r="V43" s="184" t="s">
        <v>149</v>
      </c>
      <c r="W43" s="179"/>
      <c r="X43" s="179"/>
      <c r="Y43" s="62"/>
      <c r="Z43" s="179" t="s">
        <v>167</v>
      </c>
      <c r="AA43" s="179"/>
      <c r="AB43" s="179"/>
      <c r="AC43" s="9"/>
      <c r="AD43" s="16"/>
      <c r="AE43" s="16"/>
      <c r="AF43" s="16"/>
      <c r="AG43" s="16"/>
      <c r="AH43" s="16"/>
      <c r="AI43" s="16"/>
      <c r="AJ43" s="16"/>
      <c r="AK43" s="16"/>
      <c r="AL43" s="16"/>
    </row>
    <row r="44" spans="1:40" s="3" customFormat="1" ht="25.5" customHeight="1">
      <c r="A44" s="389"/>
      <c r="B44" s="171" t="s">
        <v>150</v>
      </c>
      <c r="C44" s="188" t="s">
        <v>193</v>
      </c>
      <c r="D44" s="189"/>
      <c r="E44" s="189"/>
      <c r="F44" s="189"/>
      <c r="G44" s="189"/>
      <c r="H44" s="189"/>
      <c r="I44" s="190"/>
      <c r="J44" s="345"/>
      <c r="K44" s="346"/>
      <c r="L44" s="346"/>
      <c r="M44" s="346"/>
      <c r="N44" s="346"/>
      <c r="O44" s="346"/>
      <c r="P44" s="346"/>
      <c r="Q44" s="346"/>
      <c r="R44" s="346"/>
      <c r="S44" s="346"/>
      <c r="T44" s="346"/>
      <c r="U44" s="346"/>
      <c r="V44" s="346"/>
      <c r="W44" s="346"/>
      <c r="X44" s="346"/>
      <c r="Y44" s="346"/>
      <c r="Z44" s="346"/>
      <c r="AA44" s="346"/>
      <c r="AB44" s="347"/>
      <c r="AC44" s="9"/>
      <c r="AD44" s="16"/>
      <c r="AE44" s="45"/>
      <c r="AF44" s="16"/>
      <c r="AG44" s="16"/>
      <c r="AH44" s="16"/>
      <c r="AI44" s="16"/>
      <c r="AJ44" s="16"/>
      <c r="AK44" s="16"/>
      <c r="AL44" s="16"/>
    </row>
    <row r="45" spans="1:40" s="3" customFormat="1" ht="25.5" customHeight="1">
      <c r="A45" s="389"/>
      <c r="B45" s="173" t="s">
        <v>151</v>
      </c>
      <c r="C45" s="185" t="s">
        <v>162</v>
      </c>
      <c r="D45" s="186"/>
      <c r="E45" s="186"/>
      <c r="F45" s="186"/>
      <c r="G45" s="186"/>
      <c r="H45" s="186"/>
      <c r="I45" s="187"/>
      <c r="J45" s="336" t="s">
        <v>170</v>
      </c>
      <c r="K45" s="337"/>
      <c r="L45" s="337"/>
      <c r="M45" s="338"/>
      <c r="N45" s="339"/>
      <c r="O45" s="339"/>
      <c r="P45" s="339"/>
      <c r="Q45" s="339"/>
      <c r="R45" s="339"/>
      <c r="S45" s="339"/>
      <c r="T45" s="339"/>
      <c r="U45" s="339"/>
      <c r="V45" s="339"/>
      <c r="W45" s="339"/>
      <c r="X45" s="339"/>
      <c r="Y45" s="339"/>
      <c r="Z45" s="339"/>
      <c r="AA45" s="339"/>
      <c r="AB45" s="340"/>
      <c r="AC45" s="9"/>
      <c r="AD45" s="16"/>
      <c r="AE45" s="45"/>
      <c r="AF45" s="16"/>
      <c r="AG45" s="16"/>
      <c r="AH45" s="16"/>
      <c r="AI45" s="16"/>
      <c r="AJ45" s="16"/>
      <c r="AK45" s="16"/>
      <c r="AL45" s="16"/>
    </row>
    <row r="46" spans="1:40" s="3" customFormat="1" ht="27" customHeight="1">
      <c r="A46" s="389"/>
      <c r="B46" s="242" t="s">
        <v>203</v>
      </c>
      <c r="C46" s="191" t="s">
        <v>26</v>
      </c>
      <c r="D46" s="192"/>
      <c r="E46" s="193"/>
      <c r="F46" s="194" t="s">
        <v>93</v>
      </c>
      <c r="G46" s="195"/>
      <c r="H46" s="195"/>
      <c r="I46" s="196"/>
      <c r="J46" s="197" t="s">
        <v>61</v>
      </c>
      <c r="K46" s="198"/>
      <c r="L46" s="199"/>
      <c r="M46" s="191" t="s">
        <v>105</v>
      </c>
      <c r="N46" s="200"/>
      <c r="O46" s="200"/>
      <c r="P46" s="200"/>
      <c r="Q46" s="200"/>
      <c r="R46" s="193"/>
      <c r="S46" s="191" t="s">
        <v>91</v>
      </c>
      <c r="T46" s="192"/>
      <c r="U46" s="192"/>
      <c r="V46" s="192"/>
      <c r="W46" s="201" t="s">
        <v>111</v>
      </c>
      <c r="X46" s="202"/>
      <c r="Y46" s="203"/>
      <c r="Z46" s="192" t="s">
        <v>71</v>
      </c>
      <c r="AA46" s="192"/>
      <c r="AB46" s="193"/>
      <c r="AC46" s="9"/>
      <c r="AD46" s="16"/>
      <c r="AE46" s="16"/>
      <c r="AF46" s="16"/>
      <c r="AG46" s="16"/>
      <c r="AH46" s="16"/>
      <c r="AI46" s="16"/>
      <c r="AJ46" s="16"/>
      <c r="AK46" s="16"/>
      <c r="AL46" s="16"/>
    </row>
    <row r="47" spans="1:40" s="3" customFormat="1" ht="27" customHeight="1">
      <c r="A47" s="389"/>
      <c r="B47" s="243"/>
      <c r="C47" s="399" t="s">
        <v>13</v>
      </c>
      <c r="D47" s="400"/>
      <c r="E47" s="401"/>
      <c r="F47" s="270" t="s">
        <v>24</v>
      </c>
      <c r="G47" s="271"/>
      <c r="H47" s="271"/>
      <c r="I47" s="272"/>
      <c r="J47" s="273" t="s">
        <v>14</v>
      </c>
      <c r="K47" s="274"/>
      <c r="L47" s="275"/>
      <c r="M47" s="276" t="s">
        <v>15</v>
      </c>
      <c r="N47" s="277"/>
      <c r="O47" s="277"/>
      <c r="P47" s="277"/>
      <c r="Q47" s="277"/>
      <c r="R47" s="278"/>
      <c r="S47" s="279" t="s">
        <v>16</v>
      </c>
      <c r="T47" s="280"/>
      <c r="U47" s="280"/>
      <c r="V47" s="280"/>
      <c r="W47" s="281" t="s">
        <v>110</v>
      </c>
      <c r="X47" s="204"/>
      <c r="Y47" s="205"/>
      <c r="Z47" s="204" t="s">
        <v>17</v>
      </c>
      <c r="AA47" s="204"/>
      <c r="AB47" s="205"/>
      <c r="AC47" s="9"/>
      <c r="AD47" s="16"/>
      <c r="AE47" s="16"/>
      <c r="AF47" s="16"/>
      <c r="AG47" s="16"/>
      <c r="AH47" s="16"/>
      <c r="AI47" s="16"/>
      <c r="AJ47" s="16"/>
      <c r="AK47" s="16"/>
      <c r="AL47" s="16"/>
    </row>
    <row r="48" spans="1:40" s="3" customFormat="1" ht="32.1" customHeight="1">
      <c r="A48" s="389"/>
      <c r="B48" s="243"/>
      <c r="C48" s="396" t="s">
        <v>215</v>
      </c>
      <c r="D48" s="397"/>
      <c r="E48" s="398"/>
      <c r="F48" s="209" t="s">
        <v>103</v>
      </c>
      <c r="G48" s="210"/>
      <c r="H48" s="210"/>
      <c r="I48" s="211"/>
      <c r="J48" s="212"/>
      <c r="K48" s="212"/>
      <c r="L48" s="213"/>
      <c r="M48" s="214"/>
      <c r="N48" s="215"/>
      <c r="O48" s="215"/>
      <c r="P48" s="215"/>
      <c r="Q48" s="215"/>
      <c r="R48" s="216"/>
      <c r="S48" s="215"/>
      <c r="T48" s="215"/>
      <c r="U48" s="215"/>
      <c r="V48" s="217"/>
      <c r="W48" s="206" t="s">
        <v>95</v>
      </c>
      <c r="X48" s="207"/>
      <c r="Y48" s="208"/>
      <c r="Z48" s="217"/>
      <c r="AA48" s="215"/>
      <c r="AB48" s="216"/>
      <c r="AC48" s="9"/>
      <c r="AD48" s="16"/>
      <c r="AE48" s="45"/>
      <c r="AF48" s="16"/>
      <c r="AG48" s="16"/>
      <c r="AH48" s="16"/>
      <c r="AI48" s="16"/>
      <c r="AJ48" s="16"/>
      <c r="AK48" s="16"/>
      <c r="AL48" s="16"/>
    </row>
    <row r="49" spans="1:40" s="3" customFormat="1" ht="32.1" customHeight="1">
      <c r="A49" s="389"/>
      <c r="B49" s="243"/>
      <c r="C49" s="396" t="s">
        <v>215</v>
      </c>
      <c r="D49" s="397"/>
      <c r="E49" s="398"/>
      <c r="F49" s="366" t="s">
        <v>103</v>
      </c>
      <c r="G49" s="210"/>
      <c r="H49" s="210"/>
      <c r="I49" s="211"/>
      <c r="J49" s="212"/>
      <c r="K49" s="212"/>
      <c r="L49" s="213"/>
      <c r="M49" s="214"/>
      <c r="N49" s="215"/>
      <c r="O49" s="215"/>
      <c r="P49" s="215"/>
      <c r="Q49" s="215"/>
      <c r="R49" s="216"/>
      <c r="S49" s="215"/>
      <c r="T49" s="215"/>
      <c r="U49" s="215"/>
      <c r="V49" s="217"/>
      <c r="W49" s="206" t="s">
        <v>95</v>
      </c>
      <c r="X49" s="207"/>
      <c r="Y49" s="208"/>
      <c r="Z49" s="217"/>
      <c r="AA49" s="215"/>
      <c r="AB49" s="216"/>
      <c r="AC49" s="9"/>
      <c r="AD49" s="16"/>
      <c r="AE49" s="45"/>
      <c r="AF49" s="16"/>
      <c r="AG49" s="16"/>
      <c r="AH49" s="16"/>
      <c r="AI49" s="16"/>
      <c r="AJ49" s="16"/>
      <c r="AK49" s="16"/>
      <c r="AL49" s="16"/>
    </row>
    <row r="50" spans="1:40" s="3" customFormat="1" ht="32.1" customHeight="1">
      <c r="A50" s="390"/>
      <c r="B50" s="244"/>
      <c r="C50" s="396" t="s">
        <v>215</v>
      </c>
      <c r="D50" s="397"/>
      <c r="E50" s="398"/>
      <c r="F50" s="366" t="s">
        <v>103</v>
      </c>
      <c r="G50" s="210"/>
      <c r="H50" s="210"/>
      <c r="I50" s="211"/>
      <c r="J50" s="212"/>
      <c r="K50" s="212"/>
      <c r="L50" s="213"/>
      <c r="M50" s="214"/>
      <c r="N50" s="215"/>
      <c r="O50" s="215"/>
      <c r="P50" s="215"/>
      <c r="Q50" s="215"/>
      <c r="R50" s="216"/>
      <c r="S50" s="215"/>
      <c r="T50" s="215"/>
      <c r="U50" s="215"/>
      <c r="V50" s="217"/>
      <c r="W50" s="206" t="s">
        <v>95</v>
      </c>
      <c r="X50" s="207"/>
      <c r="Y50" s="208"/>
      <c r="Z50" s="217"/>
      <c r="AA50" s="215"/>
      <c r="AB50" s="216"/>
      <c r="AC50" s="9"/>
      <c r="AD50" s="16"/>
      <c r="AE50" s="45"/>
      <c r="AF50" s="16"/>
      <c r="AG50" s="16"/>
      <c r="AH50" s="16"/>
      <c r="AI50" s="16"/>
      <c r="AJ50" s="16"/>
      <c r="AK50" s="16"/>
      <c r="AL50" s="16"/>
    </row>
    <row r="51" spans="1:40" s="3" customFormat="1" ht="4.5" customHeight="1">
      <c r="A51" s="8"/>
      <c r="B51" s="9"/>
      <c r="C51" s="7"/>
      <c r="D51" s="7"/>
      <c r="E51" s="7"/>
      <c r="F51" s="7"/>
      <c r="G51" s="7"/>
      <c r="H51" s="7"/>
      <c r="I51" s="7"/>
      <c r="J51" s="7"/>
      <c r="K51" s="7"/>
      <c r="L51" s="7"/>
      <c r="M51" s="7"/>
      <c r="N51" s="7"/>
      <c r="O51" s="7"/>
      <c r="P51" s="7"/>
      <c r="Q51" s="7"/>
      <c r="R51" s="7"/>
      <c r="S51" s="7"/>
      <c r="T51" s="7"/>
      <c r="U51" s="7"/>
      <c r="V51" s="7"/>
      <c r="W51" s="7"/>
      <c r="X51" s="7"/>
      <c r="Y51" s="7"/>
      <c r="Z51" s="7"/>
      <c r="AA51" s="7"/>
      <c r="AB51" s="7"/>
      <c r="AC51" s="9"/>
    </row>
    <row r="52" spans="1:40" s="3" customFormat="1" ht="18" customHeight="1">
      <c r="A52" s="388">
        <v>7</v>
      </c>
      <c r="B52" s="343" t="s">
        <v>30</v>
      </c>
      <c r="C52" s="344"/>
      <c r="D52" s="344"/>
      <c r="E52" s="344"/>
      <c r="F52" s="344"/>
      <c r="G52" s="344"/>
      <c r="H52" s="344"/>
      <c r="I52" s="344"/>
      <c r="J52" s="145"/>
      <c r="K52" s="145"/>
      <c r="L52" s="145"/>
      <c r="M52" s="145"/>
      <c r="N52" s="145"/>
      <c r="O52" s="145"/>
      <c r="P52" s="145"/>
      <c r="Q52" s="147">
        <v>0</v>
      </c>
      <c r="R52" s="147">
        <v>0</v>
      </c>
      <c r="S52" s="147" t="b">
        <v>0</v>
      </c>
      <c r="T52" s="147" t="b">
        <v>0</v>
      </c>
      <c r="U52" s="147" t="b">
        <v>0</v>
      </c>
      <c r="V52" s="147" t="b">
        <v>0</v>
      </c>
      <c r="W52" s="32" t="b">
        <v>0</v>
      </c>
      <c r="X52" s="32" t="b">
        <v>0</v>
      </c>
      <c r="Y52" s="32" t="b">
        <v>0</v>
      </c>
      <c r="Z52" s="32" t="b">
        <v>0</v>
      </c>
      <c r="AA52" s="32" t="b">
        <v>0</v>
      </c>
      <c r="AB52" s="33" t="b">
        <v>0</v>
      </c>
      <c r="AC52" s="9"/>
    </row>
    <row r="53" spans="1:40" s="3" customFormat="1" ht="30" customHeight="1">
      <c r="A53" s="389"/>
      <c r="B53" s="29"/>
      <c r="C53" s="225" t="s">
        <v>37</v>
      </c>
      <c r="D53" s="225"/>
      <c r="E53" s="225"/>
      <c r="F53" s="225"/>
      <c r="G53" s="225"/>
      <c r="H53" s="225"/>
      <c r="I53" s="225"/>
      <c r="J53" s="12"/>
      <c r="K53" s="31"/>
      <c r="L53" s="226" t="s">
        <v>152</v>
      </c>
      <c r="M53" s="227"/>
      <c r="N53" s="227"/>
      <c r="O53" s="227"/>
      <c r="P53" s="2"/>
      <c r="Q53" s="225" t="s">
        <v>33</v>
      </c>
      <c r="R53" s="228"/>
      <c r="S53" s="228"/>
      <c r="T53" s="228"/>
      <c r="U53" s="228"/>
      <c r="V53" s="228"/>
      <c r="W53" s="228"/>
      <c r="X53" s="228"/>
      <c r="Y53" s="226" t="s">
        <v>155</v>
      </c>
      <c r="Z53" s="229"/>
      <c r="AA53" s="229"/>
      <c r="AB53" s="230"/>
      <c r="AC53" s="9"/>
      <c r="AD53" s="14"/>
      <c r="AE53" s="14"/>
      <c r="AF53" s="14"/>
      <c r="AG53" s="14"/>
      <c r="AH53" s="14"/>
      <c r="AI53" s="14"/>
      <c r="AJ53" s="14"/>
      <c r="AK53" s="14"/>
      <c r="AL53" s="14"/>
    </row>
    <row r="54" spans="1:40" s="3" customFormat="1" ht="30" customHeight="1">
      <c r="A54" s="389"/>
      <c r="B54" s="29"/>
      <c r="C54" s="225" t="s">
        <v>32</v>
      </c>
      <c r="D54" s="225"/>
      <c r="E54" s="225"/>
      <c r="F54" s="225"/>
      <c r="G54" s="225"/>
      <c r="H54" s="225"/>
      <c r="I54" s="225"/>
      <c r="J54" s="12"/>
      <c r="K54" s="113"/>
      <c r="L54" s="226" t="s">
        <v>153</v>
      </c>
      <c r="M54" s="231"/>
      <c r="N54" s="231"/>
      <c r="O54" s="231"/>
      <c r="P54" s="116"/>
      <c r="Q54" s="225" t="s">
        <v>34</v>
      </c>
      <c r="R54" s="228"/>
      <c r="S54" s="228"/>
      <c r="T54" s="228"/>
      <c r="U54" s="228"/>
      <c r="V54" s="228"/>
      <c r="W54" s="228"/>
      <c r="X54" s="228"/>
      <c r="Y54" s="226" t="s">
        <v>156</v>
      </c>
      <c r="Z54" s="229"/>
      <c r="AA54" s="229"/>
      <c r="AB54" s="230"/>
      <c r="AC54" s="9"/>
      <c r="AD54" s="14"/>
      <c r="AE54" s="14"/>
      <c r="AF54" s="14"/>
      <c r="AG54" s="14"/>
      <c r="AH54" s="14"/>
      <c r="AI54" s="14"/>
      <c r="AJ54" s="14"/>
      <c r="AK54" s="14"/>
      <c r="AL54" s="14"/>
    </row>
    <row r="55" spans="1:40" s="3" customFormat="1" ht="30" customHeight="1">
      <c r="A55" s="389"/>
      <c r="B55" s="29"/>
      <c r="C55" s="225" t="s">
        <v>92</v>
      </c>
      <c r="D55" s="225"/>
      <c r="E55" s="225"/>
      <c r="F55" s="225"/>
      <c r="G55" s="225"/>
      <c r="H55" s="225"/>
      <c r="I55" s="225"/>
      <c r="J55" s="225"/>
      <c r="K55" s="225"/>
      <c r="L55" s="226" t="s">
        <v>154</v>
      </c>
      <c r="M55" s="229"/>
      <c r="N55" s="229"/>
      <c r="O55" s="229"/>
      <c r="P55" s="2"/>
      <c r="Q55" s="225" t="s">
        <v>40</v>
      </c>
      <c r="R55" s="228"/>
      <c r="S55" s="228"/>
      <c r="T55" s="228"/>
      <c r="U55" s="228"/>
      <c r="V55" s="228"/>
      <c r="W55" s="228"/>
      <c r="X55" s="228"/>
      <c r="Y55" s="226" t="s">
        <v>143</v>
      </c>
      <c r="Z55" s="229"/>
      <c r="AA55" s="229"/>
      <c r="AB55" s="230"/>
      <c r="AC55" s="9"/>
      <c r="AD55" s="14"/>
      <c r="AE55" s="14"/>
      <c r="AF55" s="14"/>
      <c r="AG55" s="14"/>
      <c r="AH55" s="14"/>
      <c r="AI55" s="14"/>
      <c r="AJ55" s="14"/>
      <c r="AK55" s="14"/>
      <c r="AL55" s="14"/>
      <c r="AN55" s="15"/>
    </row>
    <row r="56" spans="1:40" s="3" customFormat="1" ht="33" customHeight="1">
      <c r="A56" s="389"/>
      <c r="B56" s="146"/>
      <c r="C56" s="232" t="s">
        <v>207</v>
      </c>
      <c r="D56" s="225"/>
      <c r="E56" s="225"/>
      <c r="F56" s="225"/>
      <c r="G56" s="225"/>
      <c r="H56" s="225"/>
      <c r="I56" s="225"/>
      <c r="J56" s="225"/>
      <c r="K56" s="225"/>
      <c r="L56" s="226" t="s">
        <v>154</v>
      </c>
      <c r="M56" s="229"/>
      <c r="N56" s="229"/>
      <c r="O56" s="229"/>
      <c r="P56" s="2"/>
      <c r="Q56" s="225" t="s">
        <v>212</v>
      </c>
      <c r="R56" s="225"/>
      <c r="S56" s="225"/>
      <c r="T56" s="225"/>
      <c r="U56" s="225"/>
      <c r="V56" s="225"/>
      <c r="W56" s="225"/>
      <c r="X56" s="225"/>
      <c r="Y56" s="226" t="s">
        <v>158</v>
      </c>
      <c r="Z56" s="226"/>
      <c r="AA56" s="226"/>
      <c r="AB56" s="264"/>
      <c r="AC56" s="9"/>
      <c r="AD56" s="14"/>
      <c r="AE56" s="14"/>
      <c r="AF56" s="14"/>
      <c r="AG56" s="14"/>
      <c r="AH56" s="14"/>
      <c r="AI56" s="14"/>
      <c r="AJ56" s="14"/>
      <c r="AK56" s="14"/>
      <c r="AL56" s="14"/>
      <c r="AN56" s="15"/>
    </row>
    <row r="57" spans="1:40" s="3" customFormat="1" ht="30" customHeight="1">
      <c r="A57" s="389"/>
      <c r="B57" s="146"/>
      <c r="C57" s="232" t="s">
        <v>164</v>
      </c>
      <c r="D57" s="225"/>
      <c r="E57" s="225"/>
      <c r="F57" s="225"/>
      <c r="G57" s="225"/>
      <c r="H57" s="225"/>
      <c r="I57" s="225"/>
      <c r="J57" s="225"/>
      <c r="K57" s="225"/>
      <c r="L57" s="263" t="s">
        <v>146</v>
      </c>
      <c r="M57" s="263"/>
      <c r="N57" s="263"/>
      <c r="O57" s="263"/>
      <c r="P57" s="30"/>
      <c r="Q57" s="232" t="s">
        <v>163</v>
      </c>
      <c r="R57" s="225"/>
      <c r="S57" s="225"/>
      <c r="T57" s="225"/>
      <c r="U57" s="225"/>
      <c r="V57" s="225"/>
      <c r="W57" s="225"/>
      <c r="X57" s="225"/>
      <c r="Y57" s="263" t="s">
        <v>157</v>
      </c>
      <c r="Z57" s="263"/>
      <c r="AA57" s="263"/>
      <c r="AB57" s="265"/>
      <c r="AC57" s="9"/>
    </row>
    <row r="58" spans="1:40" s="3" customFormat="1" ht="12.75" customHeight="1">
      <c r="A58" s="389"/>
      <c r="B58" s="235" t="s">
        <v>3</v>
      </c>
      <c r="C58" s="236" t="s">
        <v>65</v>
      </c>
      <c r="D58" s="237"/>
      <c r="E58" s="237"/>
      <c r="F58" s="237"/>
      <c r="G58" s="237"/>
      <c r="H58" s="237"/>
      <c r="I58" s="237"/>
      <c r="J58" s="372"/>
      <c r="K58" s="373"/>
      <c r="L58" s="373"/>
      <c r="M58" s="373"/>
      <c r="N58" s="373"/>
      <c r="O58" s="373"/>
      <c r="P58" s="374"/>
      <c r="Q58" s="257" t="s">
        <v>72</v>
      </c>
      <c r="R58" s="258"/>
      <c r="S58" s="258"/>
      <c r="T58" s="258"/>
      <c r="U58" s="258"/>
      <c r="V58" s="258"/>
      <c r="W58" s="259"/>
      <c r="X58" s="391"/>
      <c r="Y58" s="220" t="s">
        <v>38</v>
      </c>
      <c r="Z58" s="220"/>
      <c r="AA58" s="392" t="s">
        <v>42</v>
      </c>
      <c r="AB58" s="393"/>
      <c r="AC58" s="9"/>
    </row>
    <row r="59" spans="1:40" s="3" customFormat="1" ht="12.75" customHeight="1">
      <c r="A59" s="389"/>
      <c r="B59" s="235"/>
      <c r="C59" s="255"/>
      <c r="D59" s="256"/>
      <c r="E59" s="256"/>
      <c r="F59" s="256"/>
      <c r="G59" s="256"/>
      <c r="H59" s="256"/>
      <c r="I59" s="256"/>
      <c r="J59" s="375"/>
      <c r="K59" s="376"/>
      <c r="L59" s="376"/>
      <c r="M59" s="376"/>
      <c r="N59" s="376"/>
      <c r="O59" s="376"/>
      <c r="P59" s="377"/>
      <c r="Q59" s="260"/>
      <c r="R59" s="261"/>
      <c r="S59" s="261"/>
      <c r="T59" s="261"/>
      <c r="U59" s="261"/>
      <c r="V59" s="261"/>
      <c r="W59" s="262"/>
      <c r="X59" s="219"/>
      <c r="Y59" s="221"/>
      <c r="Z59" s="221"/>
      <c r="AA59" s="394"/>
      <c r="AB59" s="395"/>
      <c r="AC59" s="9"/>
    </row>
    <row r="60" spans="1:40" s="3" customFormat="1" ht="12.75" customHeight="1">
      <c r="A60" s="389"/>
      <c r="B60" s="235" t="s">
        <v>0</v>
      </c>
      <c r="C60" s="236" t="s">
        <v>69</v>
      </c>
      <c r="D60" s="237"/>
      <c r="E60" s="237"/>
      <c r="F60" s="237"/>
      <c r="G60" s="237"/>
      <c r="H60" s="237"/>
      <c r="I60" s="238"/>
      <c r="J60" s="367"/>
      <c r="K60" s="315"/>
      <c r="L60" s="315"/>
      <c r="M60" s="315"/>
      <c r="N60" s="315"/>
      <c r="O60" s="315"/>
      <c r="P60" s="315"/>
      <c r="Q60" s="315"/>
      <c r="R60" s="315"/>
      <c r="S60" s="315"/>
      <c r="T60" s="315"/>
      <c r="U60" s="315"/>
      <c r="V60" s="315"/>
      <c r="W60" s="315"/>
      <c r="X60" s="315"/>
      <c r="Y60" s="315"/>
      <c r="Z60" s="315"/>
      <c r="AA60" s="315"/>
      <c r="AB60" s="368"/>
      <c r="AC60" s="9"/>
    </row>
    <row r="61" spans="1:40" s="3" customFormat="1" ht="12.75" customHeight="1">
      <c r="A61" s="389"/>
      <c r="B61" s="235"/>
      <c r="C61" s="239"/>
      <c r="D61" s="240"/>
      <c r="E61" s="240"/>
      <c r="F61" s="240"/>
      <c r="G61" s="240"/>
      <c r="H61" s="240"/>
      <c r="I61" s="241"/>
      <c r="J61" s="369"/>
      <c r="K61" s="370"/>
      <c r="L61" s="370"/>
      <c r="M61" s="370"/>
      <c r="N61" s="370"/>
      <c r="O61" s="370"/>
      <c r="P61" s="370"/>
      <c r="Q61" s="370"/>
      <c r="R61" s="370"/>
      <c r="S61" s="370"/>
      <c r="T61" s="370"/>
      <c r="U61" s="370"/>
      <c r="V61" s="370"/>
      <c r="W61" s="370"/>
      <c r="X61" s="370"/>
      <c r="Y61" s="370"/>
      <c r="Z61" s="370"/>
      <c r="AA61" s="370"/>
      <c r="AB61" s="371"/>
      <c r="AC61" s="9"/>
    </row>
    <row r="62" spans="1:40" s="3" customFormat="1" ht="39" customHeight="1">
      <c r="A62" s="389"/>
      <c r="B62" s="114" t="s">
        <v>1</v>
      </c>
      <c r="C62" s="188" t="s">
        <v>67</v>
      </c>
      <c r="D62" s="189"/>
      <c r="E62" s="189"/>
      <c r="F62" s="189"/>
      <c r="G62" s="189"/>
      <c r="H62" s="189"/>
      <c r="I62" s="190"/>
      <c r="J62" s="72" t="b">
        <v>0</v>
      </c>
      <c r="K62" s="179" t="s">
        <v>147</v>
      </c>
      <c r="L62" s="180"/>
      <c r="M62" s="180"/>
      <c r="N62" s="169"/>
      <c r="O62" s="184" t="s">
        <v>168</v>
      </c>
      <c r="P62" s="180"/>
      <c r="Q62" s="170" t="s">
        <v>2</v>
      </c>
      <c r="R62" s="181" t="s">
        <v>198</v>
      </c>
      <c r="S62" s="182"/>
      <c r="T62" s="183"/>
      <c r="U62" s="172">
        <v>2</v>
      </c>
      <c r="V62" s="184" t="s">
        <v>149</v>
      </c>
      <c r="W62" s="179"/>
      <c r="X62" s="179"/>
      <c r="Y62" s="62"/>
      <c r="Z62" s="179" t="s">
        <v>167</v>
      </c>
      <c r="AA62" s="179"/>
      <c r="AB62" s="179"/>
      <c r="AC62" s="9"/>
      <c r="AD62" s="16"/>
      <c r="AE62" s="16"/>
      <c r="AF62" s="16"/>
      <c r="AG62" s="16"/>
      <c r="AH62" s="16"/>
      <c r="AI62" s="16"/>
      <c r="AJ62" s="16"/>
      <c r="AK62" s="16"/>
      <c r="AL62" s="16"/>
    </row>
    <row r="63" spans="1:40" s="3" customFormat="1" ht="25.5" customHeight="1">
      <c r="A63" s="389"/>
      <c r="B63" s="171" t="s">
        <v>150</v>
      </c>
      <c r="C63" s="188" t="s">
        <v>193</v>
      </c>
      <c r="D63" s="189"/>
      <c r="E63" s="189"/>
      <c r="F63" s="189"/>
      <c r="G63" s="189"/>
      <c r="H63" s="189"/>
      <c r="I63" s="190"/>
      <c r="J63" s="345"/>
      <c r="K63" s="346"/>
      <c r="L63" s="346"/>
      <c r="M63" s="346"/>
      <c r="N63" s="346"/>
      <c r="O63" s="346"/>
      <c r="P63" s="346"/>
      <c r="Q63" s="346"/>
      <c r="R63" s="346"/>
      <c r="S63" s="346"/>
      <c r="T63" s="346"/>
      <c r="U63" s="346"/>
      <c r="V63" s="346"/>
      <c r="W63" s="346"/>
      <c r="X63" s="346"/>
      <c r="Y63" s="346"/>
      <c r="Z63" s="346"/>
      <c r="AA63" s="346"/>
      <c r="AB63" s="347"/>
      <c r="AC63" s="9"/>
      <c r="AD63" s="16"/>
      <c r="AE63" s="45"/>
      <c r="AF63" s="16"/>
      <c r="AG63" s="16"/>
      <c r="AH63" s="16"/>
      <c r="AI63" s="16"/>
      <c r="AJ63" s="16"/>
      <c r="AK63" s="16"/>
      <c r="AL63" s="16"/>
    </row>
    <row r="64" spans="1:40" s="3" customFormat="1" ht="25.5" customHeight="1">
      <c r="A64" s="389"/>
      <c r="B64" s="173" t="s">
        <v>151</v>
      </c>
      <c r="C64" s="185" t="s">
        <v>162</v>
      </c>
      <c r="D64" s="186"/>
      <c r="E64" s="186"/>
      <c r="F64" s="186"/>
      <c r="G64" s="186"/>
      <c r="H64" s="186"/>
      <c r="I64" s="187"/>
      <c r="J64" s="336" t="s">
        <v>170</v>
      </c>
      <c r="K64" s="337"/>
      <c r="L64" s="337"/>
      <c r="M64" s="338"/>
      <c r="N64" s="339"/>
      <c r="O64" s="339"/>
      <c r="P64" s="339"/>
      <c r="Q64" s="339"/>
      <c r="R64" s="339"/>
      <c r="S64" s="339"/>
      <c r="T64" s="339"/>
      <c r="U64" s="339"/>
      <c r="V64" s="339"/>
      <c r="W64" s="339"/>
      <c r="X64" s="339"/>
      <c r="Y64" s="339"/>
      <c r="Z64" s="339"/>
      <c r="AA64" s="339"/>
      <c r="AB64" s="340"/>
      <c r="AC64" s="9"/>
      <c r="AD64" s="16"/>
      <c r="AE64" s="45"/>
      <c r="AF64" s="16"/>
      <c r="AG64" s="16"/>
      <c r="AH64" s="16"/>
      <c r="AI64" s="16"/>
      <c r="AJ64" s="16"/>
      <c r="AK64" s="16"/>
      <c r="AL64" s="16"/>
    </row>
    <row r="65" spans="1:40" s="3" customFormat="1" ht="27" customHeight="1">
      <c r="A65" s="389"/>
      <c r="B65" s="242" t="s">
        <v>203</v>
      </c>
      <c r="C65" s="191" t="s">
        <v>60</v>
      </c>
      <c r="D65" s="192"/>
      <c r="E65" s="193"/>
      <c r="F65" s="194" t="s">
        <v>93</v>
      </c>
      <c r="G65" s="195"/>
      <c r="H65" s="195"/>
      <c r="I65" s="196"/>
      <c r="J65" s="197" t="s">
        <v>61</v>
      </c>
      <c r="K65" s="198"/>
      <c r="L65" s="199"/>
      <c r="M65" s="191" t="s">
        <v>105</v>
      </c>
      <c r="N65" s="200"/>
      <c r="O65" s="200"/>
      <c r="P65" s="200"/>
      <c r="Q65" s="200"/>
      <c r="R65" s="193"/>
      <c r="S65" s="191" t="s">
        <v>91</v>
      </c>
      <c r="T65" s="192"/>
      <c r="U65" s="192"/>
      <c r="V65" s="192"/>
      <c r="W65" s="201" t="s">
        <v>111</v>
      </c>
      <c r="X65" s="202"/>
      <c r="Y65" s="203"/>
      <c r="Z65" s="192" t="s">
        <v>71</v>
      </c>
      <c r="AA65" s="192"/>
      <c r="AB65" s="193"/>
      <c r="AC65" s="9"/>
      <c r="AD65" s="16"/>
      <c r="AE65" s="16"/>
      <c r="AF65" s="16"/>
      <c r="AG65" s="16"/>
      <c r="AH65" s="16"/>
      <c r="AI65" s="16"/>
      <c r="AJ65" s="16"/>
      <c r="AK65" s="16"/>
      <c r="AL65" s="16"/>
    </row>
    <row r="66" spans="1:40" s="3" customFormat="1" ht="27" customHeight="1">
      <c r="A66" s="389"/>
      <c r="B66" s="243"/>
      <c r="C66" s="399" t="s">
        <v>13</v>
      </c>
      <c r="D66" s="400"/>
      <c r="E66" s="401"/>
      <c r="F66" s="270" t="s">
        <v>24</v>
      </c>
      <c r="G66" s="271"/>
      <c r="H66" s="271"/>
      <c r="I66" s="272"/>
      <c r="J66" s="273" t="s">
        <v>14</v>
      </c>
      <c r="K66" s="274"/>
      <c r="L66" s="275"/>
      <c r="M66" s="276" t="s">
        <v>15</v>
      </c>
      <c r="N66" s="277"/>
      <c r="O66" s="277"/>
      <c r="P66" s="277"/>
      <c r="Q66" s="277"/>
      <c r="R66" s="278"/>
      <c r="S66" s="279" t="s">
        <v>16</v>
      </c>
      <c r="T66" s="280"/>
      <c r="U66" s="280"/>
      <c r="V66" s="280"/>
      <c r="W66" s="281" t="s">
        <v>110</v>
      </c>
      <c r="X66" s="204"/>
      <c r="Y66" s="205"/>
      <c r="Z66" s="204" t="s">
        <v>17</v>
      </c>
      <c r="AA66" s="204"/>
      <c r="AB66" s="205"/>
      <c r="AC66" s="9"/>
      <c r="AD66" s="16"/>
      <c r="AE66" s="16"/>
      <c r="AF66" s="16"/>
      <c r="AG66" s="16"/>
      <c r="AH66" s="16"/>
      <c r="AI66" s="16"/>
      <c r="AJ66" s="16"/>
      <c r="AK66" s="16"/>
      <c r="AL66" s="16"/>
    </row>
    <row r="67" spans="1:40" s="3" customFormat="1" ht="32.1" customHeight="1">
      <c r="A67" s="389"/>
      <c r="B67" s="243"/>
      <c r="C67" s="206" t="s">
        <v>95</v>
      </c>
      <c r="D67" s="207"/>
      <c r="E67" s="208"/>
      <c r="F67" s="366" t="s">
        <v>103</v>
      </c>
      <c r="G67" s="210"/>
      <c r="H67" s="210"/>
      <c r="I67" s="211"/>
      <c r="J67" s="212"/>
      <c r="K67" s="212"/>
      <c r="L67" s="213"/>
      <c r="M67" s="214"/>
      <c r="N67" s="215"/>
      <c r="O67" s="215"/>
      <c r="P67" s="215"/>
      <c r="Q67" s="215"/>
      <c r="R67" s="216"/>
      <c r="S67" s="215"/>
      <c r="T67" s="215"/>
      <c r="U67" s="215"/>
      <c r="V67" s="217"/>
      <c r="W67" s="206" t="s">
        <v>95</v>
      </c>
      <c r="X67" s="207"/>
      <c r="Y67" s="208"/>
      <c r="Z67" s="217"/>
      <c r="AA67" s="215"/>
      <c r="AB67" s="216"/>
      <c r="AC67" s="9"/>
      <c r="AD67" s="16"/>
      <c r="AE67" s="45"/>
      <c r="AF67" s="16"/>
      <c r="AG67" s="16"/>
      <c r="AH67" s="16"/>
      <c r="AI67" s="16"/>
      <c r="AJ67" s="16"/>
      <c r="AK67" s="16"/>
      <c r="AL67" s="16"/>
    </row>
    <row r="68" spans="1:40" s="3" customFormat="1" ht="32.1" customHeight="1">
      <c r="A68" s="389"/>
      <c r="B68" s="243"/>
      <c r="C68" s="206" t="s">
        <v>95</v>
      </c>
      <c r="D68" s="207"/>
      <c r="E68" s="208"/>
      <c r="F68" s="366" t="s">
        <v>103</v>
      </c>
      <c r="G68" s="210"/>
      <c r="H68" s="210"/>
      <c r="I68" s="211"/>
      <c r="J68" s="212"/>
      <c r="K68" s="212"/>
      <c r="L68" s="213"/>
      <c r="M68" s="214"/>
      <c r="N68" s="215"/>
      <c r="O68" s="215"/>
      <c r="P68" s="215"/>
      <c r="Q68" s="215"/>
      <c r="R68" s="216"/>
      <c r="S68" s="215"/>
      <c r="T68" s="215"/>
      <c r="U68" s="215"/>
      <c r="V68" s="217"/>
      <c r="W68" s="206" t="s">
        <v>95</v>
      </c>
      <c r="X68" s="207"/>
      <c r="Y68" s="208"/>
      <c r="Z68" s="217"/>
      <c r="AA68" s="215"/>
      <c r="AB68" s="216"/>
      <c r="AC68" s="9"/>
      <c r="AD68" s="16"/>
      <c r="AE68" s="45"/>
      <c r="AF68" s="16"/>
      <c r="AG68" s="16"/>
      <c r="AH68" s="16"/>
      <c r="AI68" s="16"/>
      <c r="AJ68" s="16"/>
      <c r="AK68" s="16"/>
      <c r="AL68" s="16"/>
    </row>
    <row r="69" spans="1:40" s="3" customFormat="1" ht="32.1" customHeight="1">
      <c r="A69" s="390"/>
      <c r="B69" s="244"/>
      <c r="C69" s="206" t="s">
        <v>95</v>
      </c>
      <c r="D69" s="207"/>
      <c r="E69" s="208"/>
      <c r="F69" s="366" t="s">
        <v>103</v>
      </c>
      <c r="G69" s="210"/>
      <c r="H69" s="210"/>
      <c r="I69" s="211"/>
      <c r="J69" s="212"/>
      <c r="K69" s="212"/>
      <c r="L69" s="213"/>
      <c r="M69" s="214"/>
      <c r="N69" s="215"/>
      <c r="O69" s="215"/>
      <c r="P69" s="215"/>
      <c r="Q69" s="215"/>
      <c r="R69" s="216"/>
      <c r="S69" s="215"/>
      <c r="T69" s="215"/>
      <c r="U69" s="215"/>
      <c r="V69" s="217"/>
      <c r="W69" s="206" t="s">
        <v>95</v>
      </c>
      <c r="X69" s="207"/>
      <c r="Y69" s="208"/>
      <c r="Z69" s="217"/>
      <c r="AA69" s="215"/>
      <c r="AB69" s="216"/>
      <c r="AC69" s="9"/>
      <c r="AD69" s="16"/>
      <c r="AE69" s="45"/>
      <c r="AF69" s="16"/>
      <c r="AG69" s="16"/>
      <c r="AH69" s="16"/>
      <c r="AI69" s="16"/>
      <c r="AJ69" s="16"/>
      <c r="AK69" s="16"/>
      <c r="AL69" s="16"/>
    </row>
    <row r="70" spans="1:40" ht="3.75" customHeight="1">
      <c r="A70" s="2"/>
      <c r="B70" s="2"/>
      <c r="C70" s="2"/>
      <c r="D70" s="2"/>
      <c r="E70" s="2"/>
      <c r="F70" s="2"/>
      <c r="G70" s="2"/>
      <c r="H70" s="2"/>
      <c r="I70" s="2"/>
      <c r="J70" s="13"/>
      <c r="K70" s="13"/>
      <c r="L70" s="13"/>
      <c r="M70" s="13"/>
      <c r="N70" s="13"/>
      <c r="O70" s="13"/>
      <c r="P70" s="13"/>
      <c r="Q70" s="13"/>
      <c r="R70" s="13"/>
      <c r="S70" s="13"/>
      <c r="T70" s="13"/>
      <c r="U70" s="13"/>
      <c r="V70" s="13"/>
      <c r="W70" s="13"/>
      <c r="X70" s="13"/>
      <c r="Y70" s="13"/>
      <c r="Z70" s="13"/>
      <c r="AA70" s="13"/>
      <c r="AB70" s="13"/>
    </row>
    <row r="71" spans="1:40" s="3" customFormat="1" ht="18" customHeight="1">
      <c r="A71" s="388">
        <v>8</v>
      </c>
      <c r="B71" s="343" t="s">
        <v>30</v>
      </c>
      <c r="C71" s="344"/>
      <c r="D71" s="344"/>
      <c r="E71" s="344"/>
      <c r="F71" s="344"/>
      <c r="G71" s="344"/>
      <c r="H71" s="344"/>
      <c r="I71" s="344"/>
      <c r="J71" s="145"/>
      <c r="K71" s="145"/>
      <c r="L71" s="145"/>
      <c r="M71" s="145"/>
      <c r="N71" s="145"/>
      <c r="O71" s="145"/>
      <c r="P71" s="145"/>
      <c r="Q71" s="147">
        <v>0</v>
      </c>
      <c r="R71" s="147">
        <v>0</v>
      </c>
      <c r="S71" s="147" t="b">
        <v>0</v>
      </c>
      <c r="T71" s="147" t="b">
        <v>0</v>
      </c>
      <c r="U71" s="147" t="b">
        <v>0</v>
      </c>
      <c r="V71" s="147" t="b">
        <v>0</v>
      </c>
      <c r="W71" s="32" t="b">
        <v>0</v>
      </c>
      <c r="X71" s="32" t="b">
        <v>0</v>
      </c>
      <c r="Y71" s="32" t="b">
        <v>0</v>
      </c>
      <c r="Z71" s="32" t="b">
        <v>0</v>
      </c>
      <c r="AA71" s="32" t="b">
        <v>0</v>
      </c>
      <c r="AB71" s="33" t="b">
        <v>0</v>
      </c>
      <c r="AC71" s="9"/>
    </row>
    <row r="72" spans="1:40" s="3" customFormat="1" ht="30" customHeight="1">
      <c r="A72" s="389"/>
      <c r="B72" s="29"/>
      <c r="C72" s="225" t="s">
        <v>37</v>
      </c>
      <c r="D72" s="225"/>
      <c r="E72" s="225"/>
      <c r="F72" s="225"/>
      <c r="G72" s="225"/>
      <c r="H72" s="225"/>
      <c r="I72" s="225"/>
      <c r="J72" s="12"/>
      <c r="K72" s="31"/>
      <c r="L72" s="226" t="s">
        <v>152</v>
      </c>
      <c r="M72" s="227"/>
      <c r="N72" s="227"/>
      <c r="O72" s="227"/>
      <c r="P72" s="2"/>
      <c r="Q72" s="225" t="s">
        <v>33</v>
      </c>
      <c r="R72" s="228"/>
      <c r="S72" s="228"/>
      <c r="T72" s="228"/>
      <c r="U72" s="228"/>
      <c r="V72" s="228"/>
      <c r="W72" s="228"/>
      <c r="X72" s="228"/>
      <c r="Y72" s="226" t="s">
        <v>155</v>
      </c>
      <c r="Z72" s="229"/>
      <c r="AA72" s="229"/>
      <c r="AB72" s="230"/>
      <c r="AC72" s="9"/>
      <c r="AD72" s="14"/>
      <c r="AE72" s="14"/>
      <c r="AF72" s="14"/>
      <c r="AG72" s="14"/>
      <c r="AH72" s="14"/>
      <c r="AI72" s="14"/>
      <c r="AJ72" s="14"/>
      <c r="AK72" s="14"/>
      <c r="AL72" s="14"/>
    </row>
    <row r="73" spans="1:40" s="3" customFormat="1" ht="30" customHeight="1">
      <c r="A73" s="389"/>
      <c r="B73" s="29"/>
      <c r="C73" s="225" t="s">
        <v>32</v>
      </c>
      <c r="D73" s="225"/>
      <c r="E73" s="225"/>
      <c r="F73" s="225"/>
      <c r="G73" s="225"/>
      <c r="H73" s="225"/>
      <c r="I73" s="225"/>
      <c r="J73" s="12"/>
      <c r="K73" s="113"/>
      <c r="L73" s="226" t="s">
        <v>153</v>
      </c>
      <c r="M73" s="231"/>
      <c r="N73" s="231"/>
      <c r="O73" s="231"/>
      <c r="P73" s="116"/>
      <c r="Q73" s="225" t="s">
        <v>34</v>
      </c>
      <c r="R73" s="228"/>
      <c r="S73" s="228"/>
      <c r="T73" s="228"/>
      <c r="U73" s="228"/>
      <c r="V73" s="228"/>
      <c r="W73" s="228"/>
      <c r="X73" s="228"/>
      <c r="Y73" s="226" t="s">
        <v>156</v>
      </c>
      <c r="Z73" s="229"/>
      <c r="AA73" s="229"/>
      <c r="AB73" s="230"/>
      <c r="AC73" s="9"/>
      <c r="AD73" s="14"/>
      <c r="AE73" s="14"/>
      <c r="AF73" s="14"/>
      <c r="AG73" s="14"/>
      <c r="AH73" s="14"/>
      <c r="AI73" s="14"/>
      <c r="AJ73" s="14"/>
      <c r="AK73" s="14"/>
      <c r="AL73" s="14"/>
    </row>
    <row r="74" spans="1:40" s="3" customFormat="1" ht="30" customHeight="1">
      <c r="A74" s="389"/>
      <c r="B74" s="29"/>
      <c r="C74" s="225" t="s">
        <v>92</v>
      </c>
      <c r="D74" s="225"/>
      <c r="E74" s="225"/>
      <c r="F74" s="225"/>
      <c r="G74" s="225"/>
      <c r="H74" s="225"/>
      <c r="I74" s="225"/>
      <c r="J74" s="225"/>
      <c r="K74" s="225"/>
      <c r="L74" s="226" t="s">
        <v>154</v>
      </c>
      <c r="M74" s="229"/>
      <c r="N74" s="229"/>
      <c r="O74" s="229"/>
      <c r="P74" s="2"/>
      <c r="Q74" s="225" t="s">
        <v>40</v>
      </c>
      <c r="R74" s="228"/>
      <c r="S74" s="228"/>
      <c r="T74" s="228"/>
      <c r="U74" s="228"/>
      <c r="V74" s="228"/>
      <c r="W74" s="228"/>
      <c r="X74" s="228"/>
      <c r="Y74" s="226" t="s">
        <v>143</v>
      </c>
      <c r="Z74" s="229"/>
      <c r="AA74" s="229"/>
      <c r="AB74" s="230"/>
      <c r="AC74" s="9"/>
      <c r="AD74" s="14"/>
      <c r="AE74" s="14"/>
      <c r="AF74" s="14"/>
      <c r="AG74" s="14"/>
      <c r="AH74" s="14"/>
      <c r="AI74" s="14"/>
      <c r="AJ74" s="14"/>
      <c r="AK74" s="14"/>
      <c r="AL74" s="14"/>
      <c r="AN74" s="15"/>
    </row>
    <row r="75" spans="1:40" s="3" customFormat="1" ht="33" customHeight="1">
      <c r="A75" s="389"/>
      <c r="B75" s="146"/>
      <c r="C75" s="232" t="s">
        <v>213</v>
      </c>
      <c r="D75" s="225"/>
      <c r="E75" s="225"/>
      <c r="F75" s="225"/>
      <c r="G75" s="225"/>
      <c r="H75" s="225"/>
      <c r="I75" s="225"/>
      <c r="J75" s="225"/>
      <c r="K75" s="225"/>
      <c r="L75" s="226" t="s">
        <v>154</v>
      </c>
      <c r="M75" s="229"/>
      <c r="N75" s="229"/>
      <c r="O75" s="229"/>
      <c r="P75" s="2"/>
      <c r="Q75" s="225" t="s">
        <v>214</v>
      </c>
      <c r="R75" s="225"/>
      <c r="S75" s="225"/>
      <c r="T75" s="225"/>
      <c r="U75" s="225"/>
      <c r="V75" s="225"/>
      <c r="W75" s="225"/>
      <c r="X75" s="225"/>
      <c r="Y75" s="226" t="s">
        <v>158</v>
      </c>
      <c r="Z75" s="226"/>
      <c r="AA75" s="226"/>
      <c r="AB75" s="264"/>
      <c r="AC75" s="9"/>
      <c r="AD75" s="14"/>
      <c r="AE75" s="14"/>
      <c r="AF75" s="14"/>
      <c r="AG75" s="14"/>
      <c r="AH75" s="14"/>
      <c r="AI75" s="14"/>
      <c r="AJ75" s="14"/>
      <c r="AK75" s="14"/>
      <c r="AL75" s="14"/>
      <c r="AN75" s="15"/>
    </row>
    <row r="76" spans="1:40" s="3" customFormat="1" ht="30" customHeight="1">
      <c r="A76" s="389"/>
      <c r="B76" s="146"/>
      <c r="C76" s="232" t="s">
        <v>164</v>
      </c>
      <c r="D76" s="225"/>
      <c r="E76" s="225"/>
      <c r="F76" s="225"/>
      <c r="G76" s="225"/>
      <c r="H76" s="225"/>
      <c r="I76" s="225"/>
      <c r="J76" s="225"/>
      <c r="K76" s="225"/>
      <c r="L76" s="263" t="s">
        <v>146</v>
      </c>
      <c r="M76" s="263"/>
      <c r="N76" s="263"/>
      <c r="O76" s="263"/>
      <c r="P76" s="30"/>
      <c r="Q76" s="232" t="s">
        <v>163</v>
      </c>
      <c r="R76" s="225"/>
      <c r="S76" s="225"/>
      <c r="T76" s="225"/>
      <c r="U76" s="225"/>
      <c r="V76" s="225"/>
      <c r="W76" s="225"/>
      <c r="X76" s="225"/>
      <c r="Y76" s="263" t="s">
        <v>157</v>
      </c>
      <c r="Z76" s="263"/>
      <c r="AA76" s="263"/>
      <c r="AB76" s="265"/>
      <c r="AC76" s="9"/>
    </row>
    <row r="77" spans="1:40" s="3" customFormat="1" ht="12.75" customHeight="1">
      <c r="A77" s="389"/>
      <c r="B77" s="235" t="s">
        <v>3</v>
      </c>
      <c r="C77" s="236" t="s">
        <v>65</v>
      </c>
      <c r="D77" s="237"/>
      <c r="E77" s="237"/>
      <c r="F77" s="237"/>
      <c r="G77" s="237"/>
      <c r="H77" s="237"/>
      <c r="I77" s="237"/>
      <c r="J77" s="372"/>
      <c r="K77" s="373"/>
      <c r="L77" s="373"/>
      <c r="M77" s="373"/>
      <c r="N77" s="373"/>
      <c r="O77" s="373"/>
      <c r="P77" s="374"/>
      <c r="Q77" s="257" t="s">
        <v>72</v>
      </c>
      <c r="R77" s="258"/>
      <c r="S77" s="258"/>
      <c r="T77" s="258"/>
      <c r="U77" s="258"/>
      <c r="V77" s="258"/>
      <c r="W77" s="259"/>
      <c r="X77" s="391"/>
      <c r="Y77" s="220" t="s">
        <v>38</v>
      </c>
      <c r="Z77" s="220"/>
      <c r="AA77" s="220" t="s">
        <v>39</v>
      </c>
      <c r="AB77" s="378"/>
      <c r="AC77" s="9"/>
    </row>
    <row r="78" spans="1:40" s="3" customFormat="1" ht="12.75" customHeight="1">
      <c r="A78" s="389"/>
      <c r="B78" s="235"/>
      <c r="C78" s="255"/>
      <c r="D78" s="256"/>
      <c r="E78" s="256"/>
      <c r="F78" s="256"/>
      <c r="G78" s="256"/>
      <c r="H78" s="256"/>
      <c r="I78" s="256"/>
      <c r="J78" s="375"/>
      <c r="K78" s="376"/>
      <c r="L78" s="376"/>
      <c r="M78" s="376"/>
      <c r="N78" s="376"/>
      <c r="O78" s="376"/>
      <c r="P78" s="377"/>
      <c r="Q78" s="260"/>
      <c r="R78" s="261"/>
      <c r="S78" s="261"/>
      <c r="T78" s="261"/>
      <c r="U78" s="261"/>
      <c r="V78" s="261"/>
      <c r="W78" s="262"/>
      <c r="X78" s="219"/>
      <c r="Y78" s="221"/>
      <c r="Z78" s="221"/>
      <c r="AA78" s="379"/>
      <c r="AB78" s="380"/>
      <c r="AC78" s="9"/>
    </row>
    <row r="79" spans="1:40" s="3" customFormat="1" ht="12.75" customHeight="1">
      <c r="A79" s="389"/>
      <c r="B79" s="235" t="s">
        <v>0</v>
      </c>
      <c r="C79" s="236" t="s">
        <v>69</v>
      </c>
      <c r="D79" s="237"/>
      <c r="E79" s="237"/>
      <c r="F79" s="237"/>
      <c r="G79" s="237"/>
      <c r="H79" s="237"/>
      <c r="I79" s="238"/>
      <c r="J79" s="367"/>
      <c r="K79" s="315"/>
      <c r="L79" s="315"/>
      <c r="M79" s="315"/>
      <c r="N79" s="315"/>
      <c r="O79" s="315"/>
      <c r="P79" s="315"/>
      <c r="Q79" s="315"/>
      <c r="R79" s="315"/>
      <c r="S79" s="315"/>
      <c r="T79" s="315"/>
      <c r="U79" s="315"/>
      <c r="V79" s="315"/>
      <c r="W79" s="315"/>
      <c r="X79" s="315"/>
      <c r="Y79" s="315"/>
      <c r="Z79" s="315"/>
      <c r="AA79" s="315"/>
      <c r="AB79" s="368"/>
      <c r="AC79" s="9"/>
    </row>
    <row r="80" spans="1:40" s="3" customFormat="1" ht="12.75" customHeight="1">
      <c r="A80" s="389"/>
      <c r="B80" s="235"/>
      <c r="C80" s="239"/>
      <c r="D80" s="240"/>
      <c r="E80" s="240"/>
      <c r="F80" s="240"/>
      <c r="G80" s="240"/>
      <c r="H80" s="240"/>
      <c r="I80" s="241"/>
      <c r="J80" s="369"/>
      <c r="K80" s="370"/>
      <c r="L80" s="370"/>
      <c r="M80" s="370"/>
      <c r="N80" s="370"/>
      <c r="O80" s="370"/>
      <c r="P80" s="370"/>
      <c r="Q80" s="370"/>
      <c r="R80" s="370"/>
      <c r="S80" s="370"/>
      <c r="T80" s="370"/>
      <c r="U80" s="370"/>
      <c r="V80" s="370"/>
      <c r="W80" s="370"/>
      <c r="X80" s="370"/>
      <c r="Y80" s="370"/>
      <c r="Z80" s="370"/>
      <c r="AA80" s="370"/>
      <c r="AB80" s="371"/>
      <c r="AC80" s="9"/>
    </row>
    <row r="81" spans="1:38" s="3" customFormat="1" ht="39" customHeight="1">
      <c r="A81" s="389"/>
      <c r="B81" s="114" t="s">
        <v>1</v>
      </c>
      <c r="C81" s="188" t="s">
        <v>67</v>
      </c>
      <c r="D81" s="189"/>
      <c r="E81" s="189"/>
      <c r="F81" s="189"/>
      <c r="G81" s="189"/>
      <c r="H81" s="189"/>
      <c r="I81" s="190"/>
      <c r="J81" s="72" t="b">
        <v>0</v>
      </c>
      <c r="K81" s="180" t="s">
        <v>147</v>
      </c>
      <c r="L81" s="180"/>
      <c r="M81" s="180"/>
      <c r="N81" s="169"/>
      <c r="O81" s="184" t="s">
        <v>168</v>
      </c>
      <c r="P81" s="180"/>
      <c r="Q81" s="170" t="s">
        <v>2</v>
      </c>
      <c r="R81" s="181" t="s">
        <v>198</v>
      </c>
      <c r="S81" s="182"/>
      <c r="T81" s="183"/>
      <c r="U81" s="172">
        <v>2</v>
      </c>
      <c r="V81" s="184" t="s">
        <v>149</v>
      </c>
      <c r="W81" s="179"/>
      <c r="X81" s="179"/>
      <c r="Y81" s="62"/>
      <c r="Z81" s="179" t="s">
        <v>167</v>
      </c>
      <c r="AA81" s="179"/>
      <c r="AB81" s="179"/>
      <c r="AC81" s="9"/>
      <c r="AD81" s="16"/>
      <c r="AE81" s="16"/>
      <c r="AF81" s="16"/>
      <c r="AG81" s="16"/>
      <c r="AH81" s="16"/>
      <c r="AI81" s="16"/>
      <c r="AJ81" s="16"/>
      <c r="AK81" s="16"/>
      <c r="AL81" s="16"/>
    </row>
    <row r="82" spans="1:38" s="3" customFormat="1" ht="25.5" customHeight="1">
      <c r="A82" s="389"/>
      <c r="B82" s="171" t="s">
        <v>150</v>
      </c>
      <c r="C82" s="188" t="s">
        <v>193</v>
      </c>
      <c r="D82" s="189"/>
      <c r="E82" s="189"/>
      <c r="F82" s="189"/>
      <c r="G82" s="189"/>
      <c r="H82" s="189"/>
      <c r="I82" s="190"/>
      <c r="J82" s="345"/>
      <c r="K82" s="346"/>
      <c r="L82" s="346"/>
      <c r="M82" s="346"/>
      <c r="N82" s="346"/>
      <c r="O82" s="346"/>
      <c r="P82" s="346"/>
      <c r="Q82" s="346"/>
      <c r="R82" s="346"/>
      <c r="S82" s="346"/>
      <c r="T82" s="346"/>
      <c r="U82" s="346"/>
      <c r="V82" s="346"/>
      <c r="W82" s="346"/>
      <c r="X82" s="346"/>
      <c r="Y82" s="346"/>
      <c r="Z82" s="346"/>
      <c r="AA82" s="346"/>
      <c r="AB82" s="347"/>
      <c r="AC82" s="9"/>
      <c r="AD82" s="16"/>
      <c r="AE82" s="45"/>
      <c r="AF82" s="16"/>
      <c r="AG82" s="16"/>
      <c r="AH82" s="16"/>
      <c r="AI82" s="16"/>
      <c r="AJ82" s="16"/>
      <c r="AK82" s="16"/>
      <c r="AL82" s="16"/>
    </row>
    <row r="83" spans="1:38" s="3" customFormat="1" ht="25.5" customHeight="1">
      <c r="A83" s="389"/>
      <c r="B83" s="173" t="s">
        <v>151</v>
      </c>
      <c r="C83" s="185" t="s">
        <v>162</v>
      </c>
      <c r="D83" s="186"/>
      <c r="E83" s="186"/>
      <c r="F83" s="186"/>
      <c r="G83" s="186"/>
      <c r="H83" s="186"/>
      <c r="I83" s="187"/>
      <c r="J83" s="336" t="s">
        <v>170</v>
      </c>
      <c r="K83" s="337"/>
      <c r="L83" s="337"/>
      <c r="M83" s="338"/>
      <c r="N83" s="339"/>
      <c r="O83" s="339"/>
      <c r="P83" s="339"/>
      <c r="Q83" s="339"/>
      <c r="R83" s="339"/>
      <c r="S83" s="339"/>
      <c r="T83" s="339"/>
      <c r="U83" s="339"/>
      <c r="V83" s="339"/>
      <c r="W83" s="339"/>
      <c r="X83" s="339"/>
      <c r="Y83" s="339"/>
      <c r="Z83" s="339"/>
      <c r="AA83" s="339"/>
      <c r="AB83" s="340"/>
      <c r="AC83" s="9"/>
      <c r="AD83" s="16"/>
      <c r="AE83" s="45"/>
      <c r="AF83" s="16"/>
      <c r="AG83" s="16"/>
      <c r="AH83" s="16"/>
      <c r="AI83" s="16"/>
      <c r="AJ83" s="16"/>
      <c r="AK83" s="16"/>
      <c r="AL83" s="16"/>
    </row>
    <row r="84" spans="1:38" s="3" customFormat="1" ht="27" customHeight="1">
      <c r="A84" s="389"/>
      <c r="B84" s="242" t="s">
        <v>203</v>
      </c>
      <c r="C84" s="191" t="s">
        <v>26</v>
      </c>
      <c r="D84" s="192"/>
      <c r="E84" s="193"/>
      <c r="F84" s="194" t="s">
        <v>93</v>
      </c>
      <c r="G84" s="195"/>
      <c r="H84" s="195"/>
      <c r="I84" s="196"/>
      <c r="J84" s="197" t="s">
        <v>61</v>
      </c>
      <c r="K84" s="198"/>
      <c r="L84" s="199"/>
      <c r="M84" s="191" t="s">
        <v>105</v>
      </c>
      <c r="N84" s="200"/>
      <c r="O84" s="200"/>
      <c r="P84" s="200"/>
      <c r="Q84" s="200"/>
      <c r="R84" s="193"/>
      <c r="S84" s="191" t="s">
        <v>91</v>
      </c>
      <c r="T84" s="192"/>
      <c r="U84" s="192"/>
      <c r="V84" s="192"/>
      <c r="W84" s="201" t="s">
        <v>111</v>
      </c>
      <c r="X84" s="202"/>
      <c r="Y84" s="203"/>
      <c r="Z84" s="192" t="s">
        <v>71</v>
      </c>
      <c r="AA84" s="192"/>
      <c r="AB84" s="193"/>
      <c r="AC84" s="9"/>
      <c r="AD84" s="16"/>
      <c r="AE84" s="16"/>
      <c r="AF84" s="16"/>
      <c r="AG84" s="16"/>
      <c r="AH84" s="16"/>
      <c r="AI84" s="16"/>
      <c r="AJ84" s="16"/>
      <c r="AK84" s="16"/>
      <c r="AL84" s="16"/>
    </row>
    <row r="85" spans="1:38" s="3" customFormat="1" ht="27" customHeight="1">
      <c r="A85" s="389"/>
      <c r="B85" s="243"/>
      <c r="C85" s="399" t="s">
        <v>13</v>
      </c>
      <c r="D85" s="400"/>
      <c r="E85" s="401"/>
      <c r="F85" s="270" t="s">
        <v>24</v>
      </c>
      <c r="G85" s="271"/>
      <c r="H85" s="271"/>
      <c r="I85" s="272"/>
      <c r="J85" s="273" t="s">
        <v>14</v>
      </c>
      <c r="K85" s="274"/>
      <c r="L85" s="275"/>
      <c r="M85" s="276" t="s">
        <v>15</v>
      </c>
      <c r="N85" s="277"/>
      <c r="O85" s="277"/>
      <c r="P85" s="277"/>
      <c r="Q85" s="277"/>
      <c r="R85" s="278"/>
      <c r="S85" s="279" t="s">
        <v>16</v>
      </c>
      <c r="T85" s="280"/>
      <c r="U85" s="280"/>
      <c r="V85" s="280"/>
      <c r="W85" s="281" t="s">
        <v>110</v>
      </c>
      <c r="X85" s="204"/>
      <c r="Y85" s="205"/>
      <c r="Z85" s="204" t="s">
        <v>17</v>
      </c>
      <c r="AA85" s="204"/>
      <c r="AB85" s="205"/>
      <c r="AC85" s="9"/>
      <c r="AD85" s="16"/>
      <c r="AE85" s="16"/>
      <c r="AF85" s="16"/>
      <c r="AG85" s="16"/>
      <c r="AH85" s="16"/>
      <c r="AI85" s="16"/>
      <c r="AJ85" s="16"/>
      <c r="AK85" s="16"/>
      <c r="AL85" s="16"/>
    </row>
    <row r="86" spans="1:38" s="3" customFormat="1" ht="32.1" customHeight="1">
      <c r="A86" s="389"/>
      <c r="B86" s="243"/>
      <c r="C86" s="206" t="s">
        <v>94</v>
      </c>
      <c r="D86" s="207"/>
      <c r="E86" s="208"/>
      <c r="F86" s="366" t="s">
        <v>103</v>
      </c>
      <c r="G86" s="210"/>
      <c r="H86" s="210"/>
      <c r="I86" s="211"/>
      <c r="J86" s="212"/>
      <c r="K86" s="212"/>
      <c r="L86" s="213"/>
      <c r="M86" s="214"/>
      <c r="N86" s="215"/>
      <c r="O86" s="215"/>
      <c r="P86" s="215"/>
      <c r="Q86" s="215"/>
      <c r="R86" s="216"/>
      <c r="S86" s="215"/>
      <c r="T86" s="215"/>
      <c r="U86" s="215"/>
      <c r="V86" s="217"/>
      <c r="W86" s="206" t="s">
        <v>95</v>
      </c>
      <c r="X86" s="207"/>
      <c r="Y86" s="208"/>
      <c r="Z86" s="217"/>
      <c r="AA86" s="215"/>
      <c r="AB86" s="216"/>
      <c r="AC86" s="9"/>
      <c r="AD86" s="16"/>
      <c r="AE86" s="45"/>
      <c r="AF86" s="16"/>
      <c r="AG86" s="16"/>
      <c r="AH86" s="16"/>
      <c r="AI86" s="16"/>
      <c r="AJ86" s="16"/>
      <c r="AK86" s="16"/>
      <c r="AL86" s="16"/>
    </row>
    <row r="87" spans="1:38" s="3" customFormat="1" ht="32.1" customHeight="1">
      <c r="A87" s="389"/>
      <c r="B87" s="243"/>
      <c r="C87" s="206" t="s">
        <v>94</v>
      </c>
      <c r="D87" s="207"/>
      <c r="E87" s="208"/>
      <c r="F87" s="366" t="s">
        <v>103</v>
      </c>
      <c r="G87" s="210"/>
      <c r="H87" s="210"/>
      <c r="I87" s="211"/>
      <c r="J87" s="212"/>
      <c r="K87" s="212"/>
      <c r="L87" s="213"/>
      <c r="M87" s="214"/>
      <c r="N87" s="215"/>
      <c r="O87" s="215"/>
      <c r="P87" s="215"/>
      <c r="Q87" s="215"/>
      <c r="R87" s="216"/>
      <c r="S87" s="215"/>
      <c r="T87" s="215"/>
      <c r="U87" s="215"/>
      <c r="V87" s="217"/>
      <c r="W87" s="206" t="s">
        <v>102</v>
      </c>
      <c r="X87" s="207"/>
      <c r="Y87" s="208"/>
      <c r="Z87" s="217"/>
      <c r="AA87" s="215"/>
      <c r="AB87" s="216"/>
      <c r="AC87" s="9"/>
      <c r="AD87" s="16"/>
      <c r="AE87" s="45"/>
      <c r="AF87" s="16"/>
      <c r="AG87" s="16"/>
      <c r="AH87" s="16"/>
      <c r="AI87" s="16"/>
      <c r="AJ87" s="16"/>
      <c r="AK87" s="16"/>
      <c r="AL87" s="16"/>
    </row>
    <row r="88" spans="1:38" s="3" customFormat="1" ht="32.1" customHeight="1">
      <c r="A88" s="390"/>
      <c r="B88" s="244"/>
      <c r="C88" s="206" t="s">
        <v>94</v>
      </c>
      <c r="D88" s="207"/>
      <c r="E88" s="208"/>
      <c r="F88" s="366" t="s">
        <v>103</v>
      </c>
      <c r="G88" s="210"/>
      <c r="H88" s="210"/>
      <c r="I88" s="211"/>
      <c r="J88" s="212"/>
      <c r="K88" s="212"/>
      <c r="L88" s="213"/>
      <c r="M88" s="214"/>
      <c r="N88" s="215"/>
      <c r="O88" s="215"/>
      <c r="P88" s="215"/>
      <c r="Q88" s="215"/>
      <c r="R88" s="216"/>
      <c r="S88" s="215"/>
      <c r="T88" s="215"/>
      <c r="U88" s="215"/>
      <c r="V88" s="217"/>
      <c r="W88" s="206" t="s">
        <v>95</v>
      </c>
      <c r="X88" s="207"/>
      <c r="Y88" s="208"/>
      <c r="Z88" s="217"/>
      <c r="AA88" s="215"/>
      <c r="AB88" s="216"/>
      <c r="AC88" s="9"/>
      <c r="AD88" s="16"/>
      <c r="AE88" s="45"/>
      <c r="AF88" s="16"/>
      <c r="AG88" s="16"/>
      <c r="AH88" s="16"/>
      <c r="AI88" s="16"/>
      <c r="AJ88" s="16"/>
      <c r="AK88" s="16"/>
      <c r="AL88" s="16"/>
    </row>
    <row r="89" spans="1:38" ht="21" customHeight="1">
      <c r="A89" s="158" t="s">
        <v>171</v>
      </c>
      <c r="B89" s="177" t="s">
        <v>216</v>
      </c>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row>
    <row r="90" spans="1:38" ht="39.950000000000003" customHeight="1">
      <c r="A90" s="158" t="s">
        <v>176</v>
      </c>
      <c r="B90" s="177" t="s">
        <v>172</v>
      </c>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row>
    <row r="91" spans="1:38" s="3" customFormat="1" ht="21" customHeight="1">
      <c r="A91" s="39" t="s">
        <v>173</v>
      </c>
      <c r="B91" s="316" t="s">
        <v>41</v>
      </c>
      <c r="C91" s="316"/>
      <c r="D91" s="316"/>
      <c r="E91" s="316"/>
      <c r="F91" s="316"/>
      <c r="G91" s="316"/>
      <c r="H91" s="316"/>
      <c r="I91" s="316"/>
      <c r="J91" s="316"/>
      <c r="K91" s="316"/>
      <c r="L91" s="316"/>
      <c r="M91" s="316"/>
      <c r="N91" s="316"/>
      <c r="O91" s="316"/>
      <c r="P91" s="316"/>
      <c r="Q91" s="316"/>
      <c r="R91" s="316"/>
      <c r="S91" s="316"/>
      <c r="T91" s="316"/>
      <c r="U91" s="316"/>
      <c r="V91" s="316"/>
      <c r="W91" s="316"/>
      <c r="X91" s="316"/>
      <c r="Y91" s="316"/>
      <c r="Z91" s="316"/>
      <c r="AA91" s="316"/>
      <c r="AB91" s="316"/>
    </row>
    <row r="92" spans="1:38" s="3" customFormat="1" ht="21" customHeight="1">
      <c r="A92" s="39" t="s">
        <v>194</v>
      </c>
      <c r="B92" s="316" t="s">
        <v>175</v>
      </c>
      <c r="C92" s="316"/>
      <c r="D92" s="316"/>
      <c r="E92" s="316"/>
      <c r="F92" s="316"/>
      <c r="G92" s="316"/>
      <c r="H92" s="316"/>
      <c r="I92" s="316"/>
      <c r="J92" s="316"/>
      <c r="K92" s="316"/>
      <c r="L92" s="316"/>
      <c r="M92" s="316"/>
      <c r="N92" s="316"/>
      <c r="O92" s="316"/>
      <c r="P92" s="316"/>
      <c r="Q92" s="316"/>
      <c r="R92" s="316"/>
      <c r="S92" s="316"/>
      <c r="T92" s="316"/>
      <c r="U92" s="316"/>
      <c r="V92" s="316"/>
      <c r="W92" s="316"/>
      <c r="X92" s="316"/>
      <c r="Y92" s="316"/>
      <c r="Z92" s="316"/>
      <c r="AA92" s="316"/>
      <c r="AB92" s="316"/>
    </row>
    <row r="93" spans="1:38" s="3" customFormat="1" ht="3.75" customHeight="1">
      <c r="A93" s="1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row>
    <row r="94" spans="1:38" s="3" customFormat="1" ht="24" customHeight="1">
      <c r="A94" s="48" t="s">
        <v>10</v>
      </c>
      <c r="B94" s="335" t="s">
        <v>25</v>
      </c>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row>
    <row r="95" spans="1:38" s="3" customFormat="1" ht="5.25" customHeight="1">
      <c r="A95" s="1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row>
    <row r="96" spans="1:38" s="3" customFormat="1" ht="15" customHeight="1">
      <c r="A96" s="91" t="s">
        <v>56</v>
      </c>
      <c r="B96" s="91"/>
      <c r="C96" s="91"/>
      <c r="D96" s="91"/>
      <c r="E96" s="91"/>
      <c r="F96" s="91"/>
      <c r="G96" s="317" t="str">
        <f>T2</f>
        <v>三菱UFJ銀行</v>
      </c>
      <c r="H96" s="317"/>
      <c r="I96" s="317"/>
      <c r="J96" s="317"/>
      <c r="K96" s="317"/>
      <c r="L96" s="91"/>
      <c r="M96" s="91" t="s">
        <v>57</v>
      </c>
      <c r="N96" s="91"/>
      <c r="O96" s="91"/>
      <c r="P96" s="92" t="s">
        <v>58</v>
      </c>
      <c r="Q96" s="9"/>
      <c r="R96" s="9"/>
      <c r="S96" s="9"/>
      <c r="T96" s="9"/>
      <c r="U96" s="9"/>
      <c r="V96" s="9"/>
      <c r="W96" s="9"/>
      <c r="X96" s="9"/>
      <c r="Y96" s="9"/>
      <c r="Z96" s="9"/>
      <c r="AA96" s="9"/>
      <c r="AB96" s="9"/>
      <c r="AC96" s="9"/>
    </row>
    <row r="97" spans="1:29" s="93" customFormat="1" ht="20.25" customHeight="1">
      <c r="A97" s="318" t="s">
        <v>89</v>
      </c>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row>
    <row r="98" spans="1:29" s="3" customFormat="1" ht="15" customHeight="1">
      <c r="A98" s="321" t="s">
        <v>18</v>
      </c>
      <c r="B98" s="321"/>
      <c r="C98" s="321"/>
      <c r="D98" s="321"/>
      <c r="E98" s="321"/>
      <c r="F98" s="321"/>
      <c r="G98" s="321"/>
      <c r="H98" s="321"/>
      <c r="I98" s="321"/>
      <c r="J98" s="321"/>
      <c r="K98" s="321"/>
      <c r="L98" s="322" t="s">
        <v>98</v>
      </c>
      <c r="M98" s="322"/>
      <c r="N98" s="322"/>
      <c r="O98" s="322"/>
      <c r="P98" s="322"/>
      <c r="Q98" s="322"/>
      <c r="R98" s="322"/>
      <c r="S98" s="322"/>
      <c r="T98" s="322"/>
      <c r="U98" s="322"/>
      <c r="V98" s="322"/>
      <c r="W98" s="65" t="s">
        <v>19</v>
      </c>
      <c r="X98" s="65"/>
      <c r="Y98" s="73"/>
      <c r="Z98" s="73"/>
      <c r="AA98" s="73"/>
      <c r="AB98" s="73"/>
      <c r="AC98" s="9"/>
    </row>
    <row r="99" spans="1:29" s="3" customFormat="1" ht="15" customHeight="1">
      <c r="A99" s="320" t="s">
        <v>20</v>
      </c>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9"/>
    </row>
    <row r="100" spans="1:29" s="3" customFormat="1" ht="15" customHeight="1">
      <c r="A100" s="320"/>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9"/>
    </row>
    <row r="101" spans="1:29" s="3" customFormat="1" ht="15" customHeight="1">
      <c r="A101" s="76"/>
      <c r="B101" s="7"/>
      <c r="C101" s="108"/>
      <c r="D101" s="108"/>
      <c r="E101" s="108"/>
      <c r="F101" s="9"/>
      <c r="G101" s="7"/>
      <c r="H101" s="7"/>
      <c r="I101" s="7"/>
      <c r="J101" s="7"/>
      <c r="K101" s="7"/>
      <c r="L101" s="108"/>
      <c r="M101" s="7"/>
      <c r="N101" s="7"/>
      <c r="O101" s="7"/>
      <c r="P101" s="7"/>
      <c r="Q101" s="254" t="s">
        <v>73</v>
      </c>
      <c r="R101" s="254"/>
      <c r="S101" s="254"/>
      <c r="T101" s="254"/>
      <c r="U101" s="254"/>
      <c r="V101" s="254"/>
      <c r="W101" s="254"/>
      <c r="X101" s="254"/>
      <c r="Y101" s="254"/>
      <c r="Z101" s="254"/>
      <c r="AA101" s="254"/>
      <c r="AB101" s="254"/>
      <c r="AC101" s="9"/>
    </row>
    <row r="102" spans="1:29" s="3" customFormat="1" ht="30" customHeight="1">
      <c r="A102" s="109"/>
      <c r="B102" s="313"/>
      <c r="C102" s="313"/>
      <c r="D102" s="313"/>
      <c r="E102" s="313"/>
      <c r="F102" s="313"/>
      <c r="G102" s="313"/>
      <c r="H102" s="313"/>
      <c r="I102" s="313"/>
      <c r="J102" s="313"/>
      <c r="K102" s="313"/>
      <c r="L102" s="121"/>
      <c r="M102" s="7"/>
      <c r="N102" s="7"/>
      <c r="O102" s="7"/>
      <c r="P102" s="7"/>
      <c r="Q102" s="108" t="s">
        <v>5</v>
      </c>
      <c r="R102" s="314" t="str">
        <f>IF('02_ユーザー(共通)(複数)'!J15&lt;&gt;"",'02_ユーザー(共通)(複数)'!J15,"")</f>
        <v/>
      </c>
      <c r="S102" s="314"/>
      <c r="T102" s="314"/>
      <c r="U102" s="314"/>
      <c r="V102" s="314"/>
      <c r="W102" s="314"/>
      <c r="X102" s="314"/>
      <c r="Y102" s="314"/>
      <c r="Z102" s="314"/>
      <c r="AA102" s="314"/>
      <c r="AB102" s="108" t="s">
        <v>4</v>
      </c>
      <c r="AC102" s="9"/>
    </row>
    <row r="103" spans="1:29" s="9" customFormat="1" ht="12.95" customHeight="1">
      <c r="A103" s="2"/>
      <c r="B103" s="7"/>
      <c r="D103" s="2"/>
      <c r="E103" s="7"/>
      <c r="F103" s="7"/>
      <c r="G103" s="7"/>
      <c r="H103" s="7"/>
      <c r="I103" s="7"/>
      <c r="J103" s="7"/>
      <c r="K103" s="7"/>
      <c r="L103" s="7"/>
      <c r="M103" s="7"/>
      <c r="N103" s="7"/>
      <c r="O103" s="7"/>
      <c r="P103" s="7"/>
      <c r="Q103" s="108"/>
      <c r="S103" s="7"/>
      <c r="T103" s="7"/>
      <c r="U103" s="7"/>
      <c r="V103" s="7"/>
      <c r="W103" s="7"/>
      <c r="X103" s="7"/>
      <c r="Y103" s="7"/>
      <c r="Z103" s="7"/>
      <c r="AA103" s="7"/>
      <c r="AB103" s="108"/>
    </row>
    <row r="104" spans="1:29" s="9" customFormat="1" ht="12.95" customHeight="1">
      <c r="A104" s="2"/>
      <c r="B104" s="7"/>
      <c r="D104" s="2"/>
      <c r="E104" s="7"/>
      <c r="F104" s="7"/>
      <c r="G104" s="7"/>
      <c r="H104" s="7"/>
      <c r="I104" s="7"/>
      <c r="J104" s="7"/>
      <c r="K104" s="7"/>
      <c r="L104" s="7"/>
      <c r="M104" s="7"/>
      <c r="N104" s="7"/>
      <c r="O104" s="7"/>
      <c r="P104" s="7"/>
      <c r="Q104" s="108"/>
      <c r="S104" s="7"/>
      <c r="T104" s="7"/>
      <c r="U104" s="7"/>
      <c r="V104" s="7"/>
      <c r="W104" s="7"/>
      <c r="X104" s="7"/>
      <c r="Y104" s="7"/>
      <c r="Z104" s="7"/>
      <c r="AA104" s="7"/>
      <c r="AB104" s="108"/>
    </row>
    <row r="105" spans="1:29" s="9" customFormat="1" ht="12.95" customHeight="1">
      <c r="A105" s="2"/>
      <c r="B105" s="7"/>
      <c r="D105" s="2"/>
      <c r="E105" s="7"/>
      <c r="F105" s="7"/>
      <c r="G105" s="7"/>
      <c r="H105" s="7"/>
      <c r="I105" s="7"/>
      <c r="J105" s="7"/>
      <c r="K105" s="7"/>
      <c r="L105" s="7"/>
      <c r="M105" s="7"/>
      <c r="N105" s="7"/>
      <c r="O105" s="7"/>
      <c r="P105" s="7"/>
      <c r="Q105" s="108"/>
      <c r="S105" s="7"/>
      <c r="T105" s="7"/>
      <c r="U105" s="7"/>
      <c r="V105" s="7"/>
      <c r="W105" s="7"/>
      <c r="X105" s="7"/>
      <c r="Y105" s="7"/>
      <c r="Z105" s="7"/>
      <c r="AA105" s="7"/>
      <c r="AB105" s="108"/>
    </row>
    <row r="106" spans="1:29" s="9" customFormat="1" ht="12.95" customHeight="1">
      <c r="A106" s="2"/>
      <c r="B106" s="2"/>
      <c r="C106" s="12"/>
      <c r="D106" s="2"/>
      <c r="E106" s="2"/>
      <c r="F106" s="2"/>
      <c r="G106" s="2"/>
      <c r="H106" s="2"/>
      <c r="I106" s="2"/>
      <c r="J106" s="2"/>
      <c r="K106" s="2"/>
      <c r="L106" s="2"/>
      <c r="M106" s="2"/>
      <c r="N106" s="2"/>
      <c r="O106" s="2"/>
      <c r="P106" s="2"/>
      <c r="Q106" s="13"/>
      <c r="R106" s="12"/>
      <c r="S106" s="2"/>
      <c r="T106" s="2"/>
      <c r="U106" s="2"/>
      <c r="V106" s="2"/>
      <c r="W106" s="2"/>
      <c r="X106" s="2"/>
      <c r="Y106" s="2"/>
      <c r="Z106" s="2"/>
      <c r="AA106" s="2"/>
      <c r="AB106" s="13"/>
    </row>
    <row r="107" spans="1:29" s="9" customFormat="1" ht="12.95" customHeight="1">
      <c r="A107" s="2"/>
      <c r="B107" s="2"/>
      <c r="C107" s="12"/>
      <c r="D107" s="2"/>
      <c r="E107" s="2"/>
      <c r="F107" s="2"/>
      <c r="G107" s="2"/>
      <c r="H107" s="2"/>
      <c r="I107" s="2"/>
      <c r="J107" s="2"/>
      <c r="K107" s="2"/>
      <c r="L107" s="2"/>
      <c r="M107" s="2"/>
      <c r="N107" s="2"/>
      <c r="O107" s="2"/>
      <c r="P107" s="2"/>
      <c r="Q107" s="13"/>
      <c r="R107" s="12"/>
      <c r="S107" s="2"/>
      <c r="T107" s="2"/>
      <c r="U107" s="2"/>
      <c r="V107" s="2"/>
      <c r="W107" s="2"/>
      <c r="X107" s="2"/>
      <c r="Y107" s="2"/>
      <c r="Z107" s="2"/>
      <c r="AA107" s="2"/>
      <c r="AB107" s="13"/>
    </row>
    <row r="108" spans="1:29" s="9" customFormat="1" ht="12.95" customHeight="1">
      <c r="A108" s="117"/>
      <c r="B108" s="117"/>
      <c r="C108" s="117"/>
      <c r="D108" s="117"/>
      <c r="E108" s="117"/>
      <c r="F108" s="117"/>
      <c r="G108" s="117"/>
      <c r="H108" s="117"/>
      <c r="I108" s="117"/>
      <c r="J108" s="117"/>
      <c r="K108" s="117"/>
      <c r="L108" s="117"/>
      <c r="M108" s="118"/>
      <c r="N108" s="118"/>
      <c r="O108" s="118"/>
      <c r="P108" s="118"/>
      <c r="Q108" s="315"/>
      <c r="R108" s="315"/>
      <c r="S108" s="315"/>
      <c r="T108" s="315"/>
      <c r="U108" s="315"/>
      <c r="V108" s="315"/>
      <c r="W108" s="315"/>
      <c r="X108" s="315"/>
      <c r="Y108" s="315"/>
      <c r="Z108" s="315"/>
      <c r="AA108" s="315"/>
      <c r="AB108" s="315"/>
    </row>
    <row r="109" spans="1:29" s="9" customFormat="1" ht="12.95" customHeight="1">
      <c r="A109" s="117"/>
      <c r="B109" s="117"/>
      <c r="C109" s="117"/>
      <c r="D109" s="117"/>
      <c r="E109" s="117"/>
      <c r="F109" s="117"/>
      <c r="G109" s="117"/>
      <c r="H109" s="117"/>
      <c r="I109" s="117"/>
      <c r="J109" s="117"/>
      <c r="K109" s="117"/>
      <c r="L109" s="117"/>
      <c r="M109" s="118"/>
      <c r="N109" s="118"/>
      <c r="O109" s="118"/>
      <c r="P109" s="118"/>
      <c r="Q109" s="315"/>
      <c r="R109" s="315"/>
      <c r="S109" s="315"/>
      <c r="T109" s="315"/>
      <c r="U109" s="315"/>
      <c r="V109" s="315"/>
      <c r="W109" s="315"/>
      <c r="X109" s="315"/>
      <c r="Y109" s="315"/>
      <c r="Z109" s="315"/>
      <c r="AA109" s="315"/>
      <c r="AB109" s="315"/>
    </row>
    <row r="110" spans="1:29" s="3" customFormat="1" ht="3.75" customHeight="1">
      <c r="A110" s="74"/>
      <c r="B110" s="75"/>
      <c r="C110" s="75"/>
      <c r="D110" s="75"/>
      <c r="E110" s="75"/>
      <c r="F110" s="75"/>
      <c r="G110" s="75"/>
      <c r="H110" s="75"/>
      <c r="I110" s="75"/>
      <c r="J110" s="75"/>
      <c r="K110" s="75"/>
      <c r="L110" s="75"/>
      <c r="M110" s="2"/>
      <c r="N110" s="2"/>
      <c r="O110" s="2"/>
      <c r="P110" s="2"/>
      <c r="Q110" s="74" t="s">
        <v>21</v>
      </c>
      <c r="R110" s="75"/>
      <c r="S110" s="75"/>
      <c r="T110" s="75"/>
      <c r="U110" s="75"/>
      <c r="V110" s="75"/>
      <c r="W110" s="75"/>
      <c r="X110" s="75"/>
      <c r="Y110" s="75"/>
      <c r="Z110" s="75"/>
      <c r="AA110" s="75"/>
      <c r="AB110" s="75"/>
      <c r="AC110" s="14"/>
    </row>
    <row r="111" spans="1:29" s="3" customFormat="1" ht="19.5" customHeight="1">
      <c r="A111" s="225"/>
      <c r="B111" s="225"/>
      <c r="C111" s="225"/>
      <c r="D111" s="225"/>
      <c r="E111" s="225"/>
      <c r="F111" s="225"/>
      <c r="G111" s="225"/>
      <c r="H111" s="225"/>
      <c r="I111" s="225"/>
      <c r="J111" s="225"/>
      <c r="K111" s="225"/>
      <c r="L111" s="225"/>
      <c r="M111" s="2"/>
      <c r="N111" s="2"/>
      <c r="O111" s="2"/>
      <c r="P111" s="2"/>
      <c r="Q111" s="225" t="s">
        <v>77</v>
      </c>
      <c r="R111" s="225"/>
      <c r="S111" s="225"/>
      <c r="T111" s="225"/>
      <c r="U111" s="225"/>
      <c r="V111" s="225"/>
      <c r="W111" s="225"/>
      <c r="X111" s="225"/>
      <c r="Y111" s="225"/>
      <c r="Z111" s="225"/>
      <c r="AA111" s="225"/>
      <c r="AB111" s="225"/>
      <c r="AC111" s="2"/>
    </row>
    <row r="112" spans="1:29" s="9" customFormat="1" ht="12" customHeight="1">
      <c r="A112" s="122"/>
      <c r="B112" s="123"/>
      <c r="C112" s="123"/>
      <c r="D112" s="123"/>
      <c r="E112" s="123"/>
      <c r="F112" s="123"/>
      <c r="G112" s="123"/>
      <c r="H112" s="123"/>
      <c r="I112" s="123"/>
      <c r="J112" s="123"/>
      <c r="K112" s="123"/>
      <c r="L112" s="123"/>
      <c r="M112" s="2"/>
      <c r="N112" s="2"/>
      <c r="O112" s="2"/>
      <c r="P112" s="2"/>
      <c r="Q112" s="119"/>
      <c r="R112" s="119"/>
      <c r="S112" s="119"/>
      <c r="T112" s="119"/>
      <c r="U112" s="119"/>
      <c r="V112" s="119"/>
      <c r="W112" s="119"/>
      <c r="X112" s="119"/>
      <c r="Y112" s="119"/>
      <c r="Z112" s="119"/>
      <c r="AA112" s="119"/>
      <c r="AB112" s="119"/>
    </row>
    <row r="113" spans="1:38" s="9" customFormat="1" ht="12" customHeight="1">
      <c r="A113" s="124"/>
      <c r="B113" s="124"/>
      <c r="C113" s="124"/>
      <c r="D113" s="124"/>
      <c r="E113" s="124"/>
      <c r="F113" s="124"/>
      <c r="G113" s="124"/>
      <c r="H113" s="124"/>
      <c r="I113" s="124"/>
      <c r="J113" s="117"/>
      <c r="K113" s="117"/>
      <c r="L113" s="117"/>
      <c r="M113" s="2"/>
      <c r="N113" s="2"/>
      <c r="O113" s="2"/>
      <c r="P113" s="2"/>
      <c r="Q113" s="315"/>
      <c r="R113" s="315"/>
      <c r="S113" s="315"/>
      <c r="T113" s="315"/>
      <c r="U113" s="315"/>
      <c r="V113" s="315"/>
      <c r="W113" s="315"/>
      <c r="X113" s="315"/>
      <c r="Y113" s="315"/>
      <c r="Z113" s="315"/>
      <c r="AA113" s="315"/>
      <c r="AB113" s="315"/>
    </row>
    <row r="114" spans="1:38" s="9" customFormat="1" ht="12" customHeight="1">
      <c r="A114" s="124"/>
      <c r="B114" s="124"/>
      <c r="C114" s="124"/>
      <c r="D114" s="124"/>
      <c r="E114" s="124"/>
      <c r="F114" s="124"/>
      <c r="G114" s="124"/>
      <c r="H114" s="124"/>
      <c r="I114" s="124"/>
      <c r="J114" s="117"/>
      <c r="K114" s="117"/>
      <c r="L114" s="117"/>
      <c r="M114" s="2"/>
      <c r="N114" s="2"/>
      <c r="O114" s="2"/>
      <c r="P114" s="2"/>
      <c r="Q114" s="315"/>
      <c r="R114" s="315"/>
      <c r="S114" s="315"/>
      <c r="T114" s="315"/>
      <c r="U114" s="315"/>
      <c r="V114" s="315"/>
      <c r="W114" s="315"/>
      <c r="X114" s="315"/>
      <c r="Y114" s="315"/>
      <c r="Z114" s="315"/>
      <c r="AA114" s="315"/>
      <c r="AB114" s="315"/>
    </row>
    <row r="115" spans="1:38" s="3" customFormat="1" ht="3.75" customHeight="1">
      <c r="A115" s="74"/>
      <c r="B115" s="75"/>
      <c r="C115" s="75"/>
      <c r="D115" s="75"/>
      <c r="E115" s="75"/>
      <c r="F115" s="75"/>
      <c r="G115" s="75"/>
      <c r="H115" s="75"/>
      <c r="I115" s="75"/>
      <c r="J115" s="75"/>
      <c r="K115" s="75"/>
      <c r="L115" s="75"/>
      <c r="M115" s="2"/>
      <c r="N115" s="2"/>
      <c r="O115" s="2"/>
      <c r="P115" s="2"/>
      <c r="Q115" s="74" t="s">
        <v>21</v>
      </c>
      <c r="R115" s="75"/>
      <c r="S115" s="75"/>
      <c r="T115" s="75"/>
      <c r="U115" s="75"/>
      <c r="V115" s="75"/>
      <c r="W115" s="75"/>
      <c r="X115" s="75"/>
      <c r="Y115" s="75"/>
      <c r="Z115" s="75"/>
      <c r="AA115" s="75"/>
      <c r="AB115" s="75"/>
      <c r="AC115" s="14"/>
    </row>
    <row r="116" spans="1:38" s="3" customFormat="1" ht="15" customHeight="1">
      <c r="A116" s="116"/>
      <c r="B116" s="49"/>
      <c r="C116" s="49"/>
      <c r="D116" s="49"/>
      <c r="E116" s="49"/>
      <c r="F116" s="49"/>
      <c r="G116" s="49"/>
      <c r="H116" s="49"/>
      <c r="I116" s="49"/>
      <c r="J116" s="49"/>
      <c r="K116" s="49"/>
      <c r="L116" s="49"/>
      <c r="M116" s="2"/>
      <c r="N116" s="2"/>
      <c r="O116" s="2"/>
      <c r="P116" s="2"/>
      <c r="Q116" s="116" t="s">
        <v>112</v>
      </c>
      <c r="R116" s="49"/>
      <c r="S116" s="49"/>
      <c r="T116" s="49"/>
      <c r="U116" s="49"/>
      <c r="V116" s="49"/>
      <c r="W116" s="49"/>
      <c r="X116" s="49"/>
      <c r="Y116" s="49"/>
      <c r="Z116" s="49"/>
      <c r="AA116" s="49"/>
      <c r="AB116" s="49"/>
      <c r="AC116" s="14"/>
    </row>
    <row r="117" spans="1:38" s="3" customFormat="1" ht="3.75" customHeight="1">
      <c r="A117" s="74"/>
      <c r="B117" s="75"/>
      <c r="C117" s="75"/>
      <c r="D117" s="75"/>
      <c r="E117" s="75"/>
      <c r="F117" s="75"/>
      <c r="G117" s="75"/>
      <c r="H117" s="75"/>
      <c r="I117" s="75"/>
      <c r="J117" s="75"/>
      <c r="K117" s="75"/>
      <c r="L117" s="75"/>
      <c r="M117" s="2"/>
      <c r="N117" s="2"/>
      <c r="O117" s="2"/>
      <c r="P117" s="2"/>
      <c r="Q117" s="74"/>
      <c r="R117" s="75"/>
      <c r="S117" s="75"/>
      <c r="T117" s="75"/>
      <c r="U117" s="75"/>
      <c r="V117" s="75"/>
      <c r="W117" s="75"/>
      <c r="X117" s="75"/>
      <c r="Y117" s="75"/>
      <c r="Z117" s="75"/>
      <c r="AA117" s="75"/>
      <c r="AB117" s="75"/>
      <c r="AC117" s="14"/>
    </row>
    <row r="118" spans="1:38" s="3" customFormat="1" ht="15" customHeight="1">
      <c r="A118" s="116"/>
      <c r="B118" s="49"/>
      <c r="C118" s="49"/>
      <c r="D118" s="49"/>
      <c r="E118" s="49"/>
      <c r="F118" s="49"/>
      <c r="G118" s="49"/>
      <c r="H118" s="49"/>
      <c r="I118" s="49"/>
      <c r="J118" s="49"/>
      <c r="K118" s="49"/>
      <c r="L118" s="49"/>
      <c r="M118" s="2"/>
      <c r="N118" s="2"/>
      <c r="O118" s="2"/>
      <c r="P118" s="2"/>
      <c r="Q118" s="116"/>
      <c r="R118" s="49"/>
      <c r="S118" s="49"/>
      <c r="T118" s="49"/>
      <c r="U118" s="49"/>
      <c r="V118" s="49"/>
      <c r="W118" s="49"/>
      <c r="X118" s="49"/>
      <c r="Y118" s="49"/>
      <c r="Z118" s="49"/>
      <c r="AA118" s="49"/>
      <c r="AB118" s="49"/>
      <c r="AC118" s="14"/>
    </row>
    <row r="119" spans="1:38" s="3" customFormat="1" ht="15" customHeight="1">
      <c r="A119" s="116"/>
      <c r="B119" s="110"/>
      <c r="C119" s="110"/>
      <c r="D119" s="110"/>
      <c r="E119" s="110"/>
      <c r="F119" s="110"/>
      <c r="G119" s="110"/>
      <c r="H119" s="110"/>
      <c r="I119" s="110"/>
      <c r="J119" s="110"/>
      <c r="K119" s="110"/>
      <c r="L119" s="110"/>
      <c r="M119" s="2"/>
      <c r="N119" s="2"/>
      <c r="O119" s="2"/>
      <c r="P119" s="2"/>
      <c r="Q119" s="116"/>
      <c r="R119" s="110"/>
      <c r="S119" s="110"/>
      <c r="T119" s="110"/>
      <c r="U119" s="110"/>
      <c r="V119" s="110"/>
      <c r="W119" s="110"/>
      <c r="X119" s="110"/>
      <c r="Y119" s="110"/>
      <c r="Z119" s="110"/>
      <c r="AA119" s="110"/>
      <c r="AB119" s="110"/>
      <c r="AC119" s="2"/>
      <c r="AD119" s="9"/>
      <c r="AE119" s="9"/>
      <c r="AF119" s="9"/>
      <c r="AG119" s="9"/>
      <c r="AH119" s="9"/>
      <c r="AI119" s="9"/>
      <c r="AJ119" s="9"/>
      <c r="AK119" s="9"/>
      <c r="AL119" s="9"/>
    </row>
    <row r="120" spans="1:38" s="79" customFormat="1" ht="24" customHeight="1">
      <c r="A120" s="77" t="s">
        <v>88</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38" s="9" customFormat="1" ht="15" customHeight="1">
      <c r="A121" s="95" t="s">
        <v>47</v>
      </c>
      <c r="B121" s="96"/>
      <c r="C121" s="96"/>
      <c r="D121" s="24"/>
      <c r="E121" s="24"/>
      <c r="F121" s="24"/>
      <c r="G121" s="24"/>
      <c r="H121" s="24"/>
      <c r="I121" s="24"/>
      <c r="J121" s="24"/>
      <c r="K121" s="14"/>
      <c r="L121" s="14"/>
      <c r="M121" s="14"/>
      <c r="N121" s="14"/>
      <c r="O121" s="14"/>
      <c r="P121" s="14"/>
      <c r="Q121" s="14"/>
      <c r="R121" s="14"/>
      <c r="S121" s="14"/>
      <c r="T121" s="24"/>
      <c r="U121" s="24"/>
      <c r="V121" s="24"/>
      <c r="W121" s="97"/>
      <c r="X121" s="97"/>
      <c r="Y121" s="97"/>
      <c r="Z121" s="97"/>
      <c r="AA121" s="97"/>
      <c r="AB121" s="97"/>
    </row>
    <row r="122" spans="1:38" s="9" customFormat="1" ht="24.95" customHeight="1">
      <c r="A122" s="291" t="s">
        <v>48</v>
      </c>
      <c r="B122" s="291"/>
      <c r="C122" s="291"/>
      <c r="D122" s="291"/>
      <c r="E122" s="291"/>
      <c r="F122" s="291"/>
      <c r="G122" s="292"/>
      <c r="H122" s="293"/>
      <c r="I122" s="294"/>
      <c r="J122" s="80"/>
      <c r="K122" s="81"/>
      <c r="L122" s="81"/>
      <c r="M122" s="81"/>
      <c r="N122" s="81"/>
      <c r="O122" s="82"/>
      <c r="P122" s="14"/>
      <c r="Q122" s="3"/>
      <c r="R122" s="3"/>
      <c r="S122" s="3"/>
      <c r="T122" s="3"/>
      <c r="U122" s="3"/>
      <c r="V122" s="3"/>
      <c r="W122" s="3"/>
      <c r="X122" s="3"/>
      <c r="Y122" s="3"/>
      <c r="Z122" s="3"/>
      <c r="AA122" s="3"/>
      <c r="AB122" s="3"/>
    </row>
    <row r="123" spans="1:38" s="9" customFormat="1" ht="15" customHeight="1">
      <c r="A123" s="98" t="s">
        <v>6</v>
      </c>
      <c r="B123" s="99"/>
      <c r="C123" s="99"/>
      <c r="D123" s="99"/>
      <c r="E123" s="99"/>
      <c r="F123" s="99"/>
      <c r="G123" s="99"/>
      <c r="H123" s="83"/>
      <c r="I123" s="83"/>
      <c r="J123" s="83"/>
      <c r="K123" s="83"/>
      <c r="L123" s="83"/>
      <c r="M123" s="83"/>
      <c r="N123" s="83"/>
      <c r="O123" s="83"/>
      <c r="P123" s="24"/>
      <c r="Q123" s="3"/>
      <c r="R123" s="3"/>
      <c r="S123" s="3"/>
      <c r="T123" s="3"/>
      <c r="U123" s="3"/>
      <c r="V123" s="3"/>
      <c r="W123" s="3"/>
      <c r="X123" s="3"/>
      <c r="Y123" s="3"/>
      <c r="Z123" s="3"/>
      <c r="AA123" s="3"/>
      <c r="AB123" s="3"/>
    </row>
    <row r="124" spans="1:38" s="9" customFormat="1" ht="15" customHeight="1">
      <c r="A124" s="14"/>
      <c r="B124" s="24"/>
      <c r="C124" s="14"/>
      <c r="D124" s="14"/>
      <c r="E124" s="14"/>
      <c r="F124" s="14"/>
      <c r="G124" s="14"/>
      <c r="H124" s="14"/>
      <c r="I124" s="14"/>
      <c r="J124" s="14"/>
      <c r="K124" s="14"/>
      <c r="L124" s="14"/>
      <c r="M124" s="14"/>
      <c r="N124" s="14"/>
      <c r="O124" s="14"/>
      <c r="P124" s="14"/>
      <c r="Q124" s="3"/>
      <c r="R124" s="3"/>
      <c r="S124" s="3"/>
      <c r="T124" s="3"/>
      <c r="U124" s="3"/>
      <c r="V124" s="3"/>
      <c r="W124" s="3"/>
      <c r="X124" s="3"/>
      <c r="Y124" s="3"/>
      <c r="Z124" s="3"/>
      <c r="AA124" s="3"/>
      <c r="AB124" s="3"/>
      <c r="AC124" s="2"/>
    </row>
    <row r="125" spans="1:38" s="9" customFormat="1" ht="15" customHeight="1">
      <c r="A125" s="95" t="s">
        <v>49</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12"/>
    </row>
    <row r="126" spans="1:38" s="9" customFormat="1" ht="15" customHeight="1">
      <c r="A126" s="295" t="s">
        <v>50</v>
      </c>
      <c r="B126" s="296"/>
      <c r="C126" s="297"/>
      <c r="D126" s="295" t="s">
        <v>51</v>
      </c>
      <c r="E126" s="296"/>
      <c r="F126" s="297"/>
      <c r="G126" s="3"/>
      <c r="H126" s="304" t="s">
        <v>217</v>
      </c>
      <c r="I126" s="305"/>
      <c r="J126" s="306"/>
      <c r="K126" s="282" t="s">
        <v>52</v>
      </c>
      <c r="L126" s="283"/>
      <c r="M126" s="284"/>
      <c r="N126" s="282" t="s">
        <v>53</v>
      </c>
      <c r="O126" s="283"/>
      <c r="P126" s="284"/>
      <c r="Q126" s="3"/>
      <c r="R126" s="3"/>
      <c r="S126" s="3"/>
      <c r="T126" s="3"/>
      <c r="U126" s="3"/>
      <c r="V126" s="3"/>
      <c r="W126" s="3"/>
      <c r="X126" s="3"/>
      <c r="Y126" s="3"/>
      <c r="Z126" s="3"/>
      <c r="AA126" s="3"/>
      <c r="AB126" s="3"/>
      <c r="AC126" s="12"/>
    </row>
    <row r="127" spans="1:38" s="9" customFormat="1" ht="15" customHeight="1">
      <c r="A127" s="298"/>
      <c r="B127" s="299"/>
      <c r="C127" s="300"/>
      <c r="D127" s="298"/>
      <c r="E127" s="299"/>
      <c r="F127" s="300"/>
      <c r="G127" s="3"/>
      <c r="H127" s="307"/>
      <c r="I127" s="308"/>
      <c r="J127" s="309"/>
      <c r="K127" s="285"/>
      <c r="L127" s="286"/>
      <c r="M127" s="287"/>
      <c r="N127" s="285"/>
      <c r="O127" s="286"/>
      <c r="P127" s="287"/>
      <c r="Q127" s="3"/>
      <c r="R127" s="3"/>
      <c r="S127" s="3"/>
      <c r="T127" s="3"/>
      <c r="U127" s="3"/>
      <c r="V127" s="3"/>
      <c r="W127" s="3"/>
      <c r="X127" s="3"/>
      <c r="Y127" s="3"/>
      <c r="Z127" s="3"/>
      <c r="AA127" s="3"/>
      <c r="AB127" s="3"/>
    </row>
    <row r="128" spans="1:38" s="9" customFormat="1" ht="15" customHeight="1">
      <c r="A128" s="298"/>
      <c r="B128" s="299"/>
      <c r="C128" s="300"/>
      <c r="D128" s="298"/>
      <c r="E128" s="299"/>
      <c r="F128" s="300"/>
      <c r="G128" s="3"/>
      <c r="H128" s="307"/>
      <c r="I128" s="308"/>
      <c r="J128" s="309"/>
      <c r="K128" s="285"/>
      <c r="L128" s="286"/>
      <c r="M128" s="287"/>
      <c r="N128" s="285"/>
      <c r="O128" s="286"/>
      <c r="P128" s="287"/>
      <c r="Q128" s="3"/>
      <c r="R128" s="3"/>
      <c r="S128" s="3"/>
      <c r="T128" s="3"/>
      <c r="U128" s="3"/>
      <c r="V128" s="3"/>
      <c r="W128" s="3"/>
      <c r="X128" s="3"/>
      <c r="Y128" s="3"/>
      <c r="Z128" s="3"/>
      <c r="AA128" s="3"/>
      <c r="AB128" s="3"/>
    </row>
    <row r="129" spans="1:28" s="9" customFormat="1" ht="15" customHeight="1">
      <c r="A129" s="298"/>
      <c r="B129" s="299"/>
      <c r="C129" s="300"/>
      <c r="D129" s="298"/>
      <c r="E129" s="299"/>
      <c r="F129" s="300"/>
      <c r="G129" s="3"/>
      <c r="H129" s="307"/>
      <c r="I129" s="308"/>
      <c r="J129" s="309"/>
      <c r="K129" s="285"/>
      <c r="L129" s="286"/>
      <c r="M129" s="287"/>
      <c r="N129" s="285"/>
      <c r="O129" s="286"/>
      <c r="P129" s="287"/>
      <c r="Q129" s="3"/>
      <c r="R129" s="3"/>
      <c r="S129" s="3"/>
      <c r="T129" s="3"/>
      <c r="U129" s="3"/>
      <c r="V129" s="3"/>
      <c r="W129" s="3"/>
      <c r="X129" s="3"/>
      <c r="Y129" s="3"/>
      <c r="Z129" s="3"/>
      <c r="AA129" s="3"/>
      <c r="AB129" s="3"/>
    </row>
    <row r="130" spans="1:28" s="9" customFormat="1" ht="15" customHeight="1">
      <c r="A130" s="298"/>
      <c r="B130" s="299"/>
      <c r="C130" s="300"/>
      <c r="D130" s="298"/>
      <c r="E130" s="299"/>
      <c r="F130" s="300"/>
      <c r="G130" s="3"/>
      <c r="H130" s="307"/>
      <c r="I130" s="308"/>
      <c r="J130" s="309"/>
      <c r="K130" s="285"/>
      <c r="L130" s="286"/>
      <c r="M130" s="287"/>
      <c r="N130" s="285"/>
      <c r="O130" s="286"/>
      <c r="P130" s="287"/>
      <c r="Q130" s="3"/>
      <c r="R130" s="3"/>
      <c r="S130" s="3"/>
      <c r="T130" s="3"/>
      <c r="U130" s="3"/>
      <c r="V130" s="3"/>
      <c r="W130" s="3"/>
      <c r="X130" s="3"/>
      <c r="Y130" s="3"/>
      <c r="Z130" s="3"/>
      <c r="AA130" s="3"/>
      <c r="AB130" s="3"/>
    </row>
    <row r="131" spans="1:28" s="9" customFormat="1" ht="15" customHeight="1">
      <c r="A131" s="301"/>
      <c r="B131" s="302"/>
      <c r="C131" s="303"/>
      <c r="D131" s="301"/>
      <c r="E131" s="302"/>
      <c r="F131" s="303"/>
      <c r="G131" s="3"/>
      <c r="H131" s="310"/>
      <c r="I131" s="311"/>
      <c r="J131" s="312"/>
      <c r="K131" s="288"/>
      <c r="L131" s="289"/>
      <c r="M131" s="290"/>
      <c r="N131" s="288"/>
      <c r="O131" s="289"/>
      <c r="P131" s="290"/>
      <c r="Q131" s="3"/>
      <c r="R131" s="3"/>
      <c r="S131" s="3"/>
      <c r="T131" s="3"/>
      <c r="U131" s="3"/>
      <c r="V131" s="3"/>
      <c r="W131" s="3"/>
      <c r="X131" s="3"/>
      <c r="Y131" s="3"/>
      <c r="Z131" s="3"/>
      <c r="AA131" s="3"/>
      <c r="AB131" s="3"/>
    </row>
    <row r="132" spans="1:28" s="9" customFormat="1" ht="15" customHeight="1">
      <c r="A132" s="100"/>
      <c r="B132" s="101"/>
      <c r="C132" s="102"/>
      <c r="D132" s="100"/>
      <c r="E132" s="101"/>
      <c r="F132" s="102"/>
      <c r="G132" s="3"/>
      <c r="H132" s="84"/>
      <c r="I132" s="85"/>
      <c r="J132" s="86"/>
      <c r="K132" s="84"/>
      <c r="L132" s="85"/>
      <c r="M132" s="86"/>
      <c r="N132" s="84"/>
      <c r="O132" s="85"/>
      <c r="P132" s="86"/>
      <c r="Q132" s="3"/>
      <c r="R132" s="3"/>
      <c r="S132" s="3"/>
      <c r="T132" s="3"/>
      <c r="U132" s="3"/>
      <c r="V132" s="3"/>
      <c r="W132" s="3"/>
      <c r="X132" s="3"/>
      <c r="Y132" s="3"/>
      <c r="Z132" s="3"/>
      <c r="AA132" s="3"/>
      <c r="AB132" s="3"/>
    </row>
    <row r="133" spans="1:28" s="9" customFormat="1" ht="15" customHeight="1">
      <c r="A133" s="100"/>
      <c r="B133" s="101"/>
      <c r="C133" s="102"/>
      <c r="D133" s="100"/>
      <c r="E133" s="101"/>
      <c r="F133" s="102"/>
      <c r="G133" s="24"/>
      <c r="H133" s="84"/>
      <c r="I133" s="85"/>
      <c r="J133" s="86"/>
      <c r="K133" s="84"/>
      <c r="L133" s="85"/>
      <c r="M133" s="86"/>
      <c r="N133" s="84"/>
      <c r="O133" s="85"/>
      <c r="P133" s="86"/>
      <c r="Q133" s="3"/>
      <c r="R133" s="3"/>
      <c r="S133" s="3"/>
      <c r="T133" s="3"/>
      <c r="U133" s="3"/>
      <c r="V133" s="3"/>
      <c r="W133" s="3"/>
      <c r="X133" s="3"/>
      <c r="Y133" s="3"/>
      <c r="Z133" s="3"/>
      <c r="AA133" s="3"/>
      <c r="AB133" s="3"/>
    </row>
    <row r="134" spans="1:28" s="9" customFormat="1" ht="15" customHeight="1">
      <c r="A134" s="103"/>
      <c r="B134" s="104"/>
      <c r="C134" s="105"/>
      <c r="D134" s="103"/>
      <c r="E134" s="104"/>
      <c r="F134" s="105"/>
      <c r="G134" s="3"/>
      <c r="H134" s="87"/>
      <c r="I134" s="88"/>
      <c r="J134" s="89"/>
      <c r="K134" s="90"/>
      <c r="L134" s="88"/>
      <c r="M134" s="89"/>
      <c r="N134" s="90"/>
      <c r="O134" s="88"/>
      <c r="P134" s="89"/>
      <c r="Q134" s="3"/>
      <c r="R134" s="3"/>
      <c r="S134" s="3"/>
      <c r="T134" s="3"/>
      <c r="U134" s="3"/>
      <c r="V134" s="3"/>
      <c r="W134" s="3"/>
      <c r="X134" s="3"/>
      <c r="Y134" s="3"/>
      <c r="Z134" s="3"/>
      <c r="AA134" s="3"/>
      <c r="AB134" s="3"/>
    </row>
    <row r="135" spans="1:28" s="9" customFormat="1" ht="15" customHeight="1">
      <c r="A135" s="106" t="s">
        <v>54</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s="9" customFormat="1" ht="15" customHeight="1">
      <c r="A136" s="107" t="s">
        <v>55</v>
      </c>
      <c r="B136" s="24"/>
      <c r="C136" s="24"/>
      <c r="D136" s="24"/>
      <c r="E136" s="24"/>
      <c r="F136" s="24"/>
      <c r="G136" s="24"/>
      <c r="H136" s="24"/>
      <c r="I136" s="24"/>
      <c r="J136" s="24"/>
      <c r="K136" s="24"/>
      <c r="L136" s="24"/>
      <c r="M136" s="24"/>
      <c r="N136" s="24"/>
      <c r="O136" s="24"/>
      <c r="P136" s="24"/>
      <c r="Q136" s="3"/>
      <c r="R136" s="3"/>
      <c r="S136" s="3"/>
      <c r="T136" s="3"/>
      <c r="U136" s="3"/>
      <c r="V136" s="3"/>
      <c r="W136" s="3"/>
      <c r="X136" s="3"/>
      <c r="Y136" s="3"/>
      <c r="Z136" s="3"/>
      <c r="AA136" s="3"/>
      <c r="AB136" s="3"/>
    </row>
    <row r="185" spans="1:40" s="3" customFormat="1" ht="15" customHeight="1">
      <c r="A185" s="12"/>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E185" s="47" t="s">
        <v>78</v>
      </c>
      <c r="AM185" s="1"/>
      <c r="AN185" s="1"/>
    </row>
    <row r="186" spans="1:40" s="3" customFormat="1" ht="15" customHeight="1">
      <c r="A186" s="1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E186" s="47" t="s">
        <v>79</v>
      </c>
      <c r="AM186" s="1"/>
      <c r="AN186" s="1"/>
    </row>
    <row r="187" spans="1:40" s="3" customFormat="1" ht="15" customHeight="1">
      <c r="A187" s="1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E187" s="47" t="s">
        <v>80</v>
      </c>
      <c r="AM187" s="1"/>
      <c r="AN187" s="1"/>
    </row>
    <row r="188" spans="1:40" s="3" customFormat="1" ht="15" customHeight="1">
      <c r="A188" s="1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E188" s="94" t="s">
        <v>9</v>
      </c>
      <c r="AM188" s="1"/>
      <c r="AN188" s="1"/>
    </row>
  </sheetData>
  <sheetProtection algorithmName="SHA-512" hashValue="Uea12WpD0YOq8i/WBi2Zn5mPrG6NJBrAdDSOJ2toEMMuOfB5HPZWbAFF+FGpjCy0V+2FZ4U1xMPUHOihGgaF+g==" saltValue="Ac3nD2Sxcy9hzA6Z6MDP0w==" spinCount="100000" sheet="1" formatCells="0" selectLockedCells="1"/>
  <dataConsolidate/>
  <mergeCells count="344">
    <mergeCell ref="R81:T81"/>
    <mergeCell ref="X77:X78"/>
    <mergeCell ref="Y77:Z78"/>
    <mergeCell ref="X58:X59"/>
    <mergeCell ref="Y58:Z59"/>
    <mergeCell ref="J63:AB63"/>
    <mergeCell ref="C83:I83"/>
    <mergeCell ref="J83:L83"/>
    <mergeCell ref="M83:AB83"/>
    <mergeCell ref="K81:M81"/>
    <mergeCell ref="O81:P81"/>
    <mergeCell ref="C82:I82"/>
    <mergeCell ref="J82:AB82"/>
    <mergeCell ref="C68:E68"/>
    <mergeCell ref="F68:I68"/>
    <mergeCell ref="J68:L68"/>
    <mergeCell ref="M68:R68"/>
    <mergeCell ref="S68:V68"/>
    <mergeCell ref="W68:Y68"/>
    <mergeCell ref="C75:K75"/>
    <mergeCell ref="L75:O75"/>
    <mergeCell ref="Q75:X75"/>
    <mergeCell ref="V81:X81"/>
    <mergeCell ref="Z81:AB81"/>
    <mergeCell ref="C38:K38"/>
    <mergeCell ref="Q38:X38"/>
    <mergeCell ref="Y38:AB38"/>
    <mergeCell ref="C57:K57"/>
    <mergeCell ref="Q57:X57"/>
    <mergeCell ref="Y57:AB57"/>
    <mergeCell ref="C76:K76"/>
    <mergeCell ref="Q76:X76"/>
    <mergeCell ref="Y76:AB76"/>
    <mergeCell ref="R43:T43"/>
    <mergeCell ref="V43:X43"/>
    <mergeCell ref="Z43:AB43"/>
    <mergeCell ref="R62:T62"/>
    <mergeCell ref="V62:X62"/>
    <mergeCell ref="M66:R66"/>
    <mergeCell ref="S66:V66"/>
    <mergeCell ref="W66:Y66"/>
    <mergeCell ref="Z68:AB68"/>
    <mergeCell ref="C69:E69"/>
    <mergeCell ref="J69:L69"/>
    <mergeCell ref="M69:R69"/>
    <mergeCell ref="S69:V69"/>
    <mergeCell ref="W69:Y69"/>
    <mergeCell ref="Z69:AB69"/>
    <mergeCell ref="C26:I26"/>
    <mergeCell ref="J26:L26"/>
    <mergeCell ref="M26:AB26"/>
    <mergeCell ref="L38:O38"/>
    <mergeCell ref="L57:O57"/>
    <mergeCell ref="L76:O76"/>
    <mergeCell ref="K43:M43"/>
    <mergeCell ref="O43:P43"/>
    <mergeCell ref="K62:M62"/>
    <mergeCell ref="O62:P62"/>
    <mergeCell ref="C45:I45"/>
    <mergeCell ref="C64:I64"/>
    <mergeCell ref="Q39:W40"/>
    <mergeCell ref="X39:X40"/>
    <mergeCell ref="Y39:Z40"/>
    <mergeCell ref="C44:I44"/>
    <mergeCell ref="J44:AB44"/>
    <mergeCell ref="F31:I31"/>
    <mergeCell ref="J31:L31"/>
    <mergeCell ref="J45:L45"/>
    <mergeCell ref="M45:AB45"/>
    <mergeCell ref="J64:L64"/>
    <mergeCell ref="M64:AB64"/>
    <mergeCell ref="Z62:AB62"/>
    <mergeCell ref="C19:K19"/>
    <mergeCell ref="L19:O19"/>
    <mergeCell ref="Q19:X19"/>
    <mergeCell ref="Y19:AB19"/>
    <mergeCell ref="K24:M24"/>
    <mergeCell ref="O24:P24"/>
    <mergeCell ref="R24:T24"/>
    <mergeCell ref="V24:X24"/>
    <mergeCell ref="Z24:AB24"/>
    <mergeCell ref="C24:I24"/>
    <mergeCell ref="Q77:W78"/>
    <mergeCell ref="M31:R31"/>
    <mergeCell ref="S31:V31"/>
    <mergeCell ref="W31:Y31"/>
    <mergeCell ref="Q108:AB109"/>
    <mergeCell ref="N126:P131"/>
    <mergeCell ref="A122:G122"/>
    <mergeCell ref="H122:I122"/>
    <mergeCell ref="A126:C131"/>
    <mergeCell ref="D126:F131"/>
    <mergeCell ref="H126:J131"/>
    <mergeCell ref="K126:M131"/>
    <mergeCell ref="A111:L111"/>
    <mergeCell ref="Q111:AB111"/>
    <mergeCell ref="Q113:AB114"/>
    <mergeCell ref="A99:AB100"/>
    <mergeCell ref="Q101:AB101"/>
    <mergeCell ref="B102:K102"/>
    <mergeCell ref="R102:AA102"/>
    <mergeCell ref="B91:AB91"/>
    <mergeCell ref="B94:AC94"/>
    <mergeCell ref="G96:K96"/>
    <mergeCell ref="A97:AB97"/>
    <mergeCell ref="A98:K98"/>
    <mergeCell ref="L98:V98"/>
    <mergeCell ref="B92:AB92"/>
    <mergeCell ref="Z87:AB87"/>
    <mergeCell ref="C88:E88"/>
    <mergeCell ref="F88:I88"/>
    <mergeCell ref="J88:L88"/>
    <mergeCell ref="M88:R88"/>
    <mergeCell ref="S88:V88"/>
    <mergeCell ref="W88:Y88"/>
    <mergeCell ref="Z88:AB88"/>
    <mergeCell ref="C87:E87"/>
    <mergeCell ref="F87:I87"/>
    <mergeCell ref="J87:L87"/>
    <mergeCell ref="M87:R87"/>
    <mergeCell ref="S87:V87"/>
    <mergeCell ref="W87:Y87"/>
    <mergeCell ref="B90:AB90"/>
    <mergeCell ref="B89:AB89"/>
    <mergeCell ref="J84:L84"/>
    <mergeCell ref="M84:R84"/>
    <mergeCell ref="S84:V84"/>
    <mergeCell ref="W84:Y84"/>
    <mergeCell ref="Z84:AB84"/>
    <mergeCell ref="Z85:AB85"/>
    <mergeCell ref="C86:E86"/>
    <mergeCell ref="F86:I86"/>
    <mergeCell ref="J86:L86"/>
    <mergeCell ref="M86:R86"/>
    <mergeCell ref="S86:V86"/>
    <mergeCell ref="W86:Y86"/>
    <mergeCell ref="Z86:AB86"/>
    <mergeCell ref="C85:E85"/>
    <mergeCell ref="F85:I85"/>
    <mergeCell ref="J85:L85"/>
    <mergeCell ref="M85:R85"/>
    <mergeCell ref="S85:V85"/>
    <mergeCell ref="W85:Y85"/>
    <mergeCell ref="A71:A88"/>
    <mergeCell ref="C72:I72"/>
    <mergeCell ref="L72:O72"/>
    <mergeCell ref="Q72:X72"/>
    <mergeCell ref="Y72:AB72"/>
    <mergeCell ref="C73:I73"/>
    <mergeCell ref="L73:O73"/>
    <mergeCell ref="Q73:X73"/>
    <mergeCell ref="Y73:AB73"/>
    <mergeCell ref="AA77:AB78"/>
    <mergeCell ref="B79:B80"/>
    <mergeCell ref="C79:I80"/>
    <mergeCell ref="J79:AB80"/>
    <mergeCell ref="C81:I81"/>
    <mergeCell ref="C74:K74"/>
    <mergeCell ref="L74:O74"/>
    <mergeCell ref="Q74:X74"/>
    <mergeCell ref="Y74:AB74"/>
    <mergeCell ref="B77:B78"/>
    <mergeCell ref="C77:I78"/>
    <mergeCell ref="J77:P78"/>
    <mergeCell ref="B84:B88"/>
    <mergeCell ref="C84:E84"/>
    <mergeCell ref="F84:I84"/>
    <mergeCell ref="B65:B69"/>
    <mergeCell ref="C65:E65"/>
    <mergeCell ref="F65:I65"/>
    <mergeCell ref="J65:L65"/>
    <mergeCell ref="M65:R65"/>
    <mergeCell ref="S65:V65"/>
    <mergeCell ref="W65:Y65"/>
    <mergeCell ref="Z65:AB65"/>
    <mergeCell ref="Z66:AB66"/>
    <mergeCell ref="C67:E67"/>
    <mergeCell ref="F67:I67"/>
    <mergeCell ref="J67:L67"/>
    <mergeCell ref="M67:R67"/>
    <mergeCell ref="S67:V67"/>
    <mergeCell ref="W67:Y67"/>
    <mergeCell ref="Z67:AB67"/>
    <mergeCell ref="C66:E66"/>
    <mergeCell ref="F66:I66"/>
    <mergeCell ref="J66:L66"/>
    <mergeCell ref="F69:I69"/>
    <mergeCell ref="A52:A69"/>
    <mergeCell ref="C53:I53"/>
    <mergeCell ref="L53:O53"/>
    <mergeCell ref="Q53:X53"/>
    <mergeCell ref="Y53:AB53"/>
    <mergeCell ref="C54:I54"/>
    <mergeCell ref="L54:O54"/>
    <mergeCell ref="Q54:X54"/>
    <mergeCell ref="Y54:AB54"/>
    <mergeCell ref="AA58:AB59"/>
    <mergeCell ref="B60:B61"/>
    <mergeCell ref="C60:I61"/>
    <mergeCell ref="J60:AB61"/>
    <mergeCell ref="C62:I62"/>
    <mergeCell ref="C55:K55"/>
    <mergeCell ref="L55:O55"/>
    <mergeCell ref="Q55:X55"/>
    <mergeCell ref="Y55:AB55"/>
    <mergeCell ref="B58:B59"/>
    <mergeCell ref="C58:I59"/>
    <mergeCell ref="J58:P59"/>
    <mergeCell ref="Q58:W59"/>
    <mergeCell ref="Y56:AB56"/>
    <mergeCell ref="C63:I63"/>
    <mergeCell ref="F50:I50"/>
    <mergeCell ref="J50:L50"/>
    <mergeCell ref="M50:R50"/>
    <mergeCell ref="S50:V50"/>
    <mergeCell ref="W50:Y50"/>
    <mergeCell ref="Z50:AB50"/>
    <mergeCell ref="C49:E49"/>
    <mergeCell ref="F49:I49"/>
    <mergeCell ref="J49:L49"/>
    <mergeCell ref="M49:R49"/>
    <mergeCell ref="S49:V49"/>
    <mergeCell ref="W49:Y49"/>
    <mergeCell ref="B46:B50"/>
    <mergeCell ref="C46:E46"/>
    <mergeCell ref="F46:I46"/>
    <mergeCell ref="J46:L46"/>
    <mergeCell ref="M46:R46"/>
    <mergeCell ref="S46:V46"/>
    <mergeCell ref="W46:Y46"/>
    <mergeCell ref="Z46:AB46"/>
    <mergeCell ref="Z47:AB47"/>
    <mergeCell ref="C48:E48"/>
    <mergeCell ref="F48:I48"/>
    <mergeCell ref="J48:L48"/>
    <mergeCell ref="M48:R48"/>
    <mergeCell ref="S48:V48"/>
    <mergeCell ref="W48:Y48"/>
    <mergeCell ref="Z48:AB48"/>
    <mergeCell ref="C47:E47"/>
    <mergeCell ref="F47:I47"/>
    <mergeCell ref="J47:L47"/>
    <mergeCell ref="M47:R47"/>
    <mergeCell ref="S47:V47"/>
    <mergeCell ref="W47:Y47"/>
    <mergeCell ref="Z49:AB49"/>
    <mergeCell ref="C50:E50"/>
    <mergeCell ref="C25:I25"/>
    <mergeCell ref="A33:A50"/>
    <mergeCell ref="C34:I34"/>
    <mergeCell ref="L34:O34"/>
    <mergeCell ref="Q34:X34"/>
    <mergeCell ref="Y34:AB34"/>
    <mergeCell ref="C35:I35"/>
    <mergeCell ref="L35:O35"/>
    <mergeCell ref="Q35:X35"/>
    <mergeCell ref="Y35:AB35"/>
    <mergeCell ref="AA39:AB40"/>
    <mergeCell ref="B41:B42"/>
    <mergeCell ref="C41:I42"/>
    <mergeCell ref="J41:AB42"/>
    <mergeCell ref="C43:I43"/>
    <mergeCell ref="C31:E31"/>
    <mergeCell ref="Z30:AB30"/>
    <mergeCell ref="C36:K36"/>
    <mergeCell ref="L36:O36"/>
    <mergeCell ref="Q36:X36"/>
    <mergeCell ref="Y36:AB36"/>
    <mergeCell ref="B39:B40"/>
    <mergeCell ref="C39:I40"/>
    <mergeCell ref="J39:P40"/>
    <mergeCell ref="T2:AB5"/>
    <mergeCell ref="J7:AB7"/>
    <mergeCell ref="A9:AB10"/>
    <mergeCell ref="A14:A31"/>
    <mergeCell ref="C15:I15"/>
    <mergeCell ref="L15:O15"/>
    <mergeCell ref="Q15:X15"/>
    <mergeCell ref="Y15:AB15"/>
    <mergeCell ref="C16:I16"/>
    <mergeCell ref="L16:O16"/>
    <mergeCell ref="Q16:X16"/>
    <mergeCell ref="Y16:AB16"/>
    <mergeCell ref="C17:K17"/>
    <mergeCell ref="L17:O17"/>
    <mergeCell ref="Q17:X17"/>
    <mergeCell ref="Y17:AB17"/>
    <mergeCell ref="X20:X21"/>
    <mergeCell ref="B27:B31"/>
    <mergeCell ref="C27:E27"/>
    <mergeCell ref="F27:I27"/>
    <mergeCell ref="J27:L27"/>
    <mergeCell ref="M27:R27"/>
    <mergeCell ref="S27:V27"/>
    <mergeCell ref="W27:Y27"/>
    <mergeCell ref="C8:AB8"/>
    <mergeCell ref="Y75:AB75"/>
    <mergeCell ref="B14:H14"/>
    <mergeCell ref="L18:O18"/>
    <mergeCell ref="Q18:X18"/>
    <mergeCell ref="Y18:AB18"/>
    <mergeCell ref="C18:K18"/>
    <mergeCell ref="B33:I33"/>
    <mergeCell ref="B52:I52"/>
    <mergeCell ref="B71:I71"/>
    <mergeCell ref="C37:K37"/>
    <mergeCell ref="L37:O37"/>
    <mergeCell ref="Q37:X37"/>
    <mergeCell ref="Y37:AB37"/>
    <mergeCell ref="C56:K56"/>
    <mergeCell ref="L56:O56"/>
    <mergeCell ref="Q56:X56"/>
    <mergeCell ref="J25:AB25"/>
    <mergeCell ref="Z31:AB31"/>
    <mergeCell ref="C30:E30"/>
    <mergeCell ref="F30:I30"/>
    <mergeCell ref="J30:L30"/>
    <mergeCell ref="M30:R30"/>
    <mergeCell ref="S30:V30"/>
    <mergeCell ref="B20:B21"/>
    <mergeCell ref="C20:I21"/>
    <mergeCell ref="J20:P21"/>
    <mergeCell ref="Q20:W21"/>
    <mergeCell ref="Y20:Z21"/>
    <mergeCell ref="AA20:AB21"/>
    <mergeCell ref="B22:B23"/>
    <mergeCell ref="C22:I23"/>
    <mergeCell ref="J22:AB23"/>
    <mergeCell ref="W30:Y30"/>
    <mergeCell ref="Z27:AB27"/>
    <mergeCell ref="Z28:AB28"/>
    <mergeCell ref="C29:E29"/>
    <mergeCell ref="F29:I29"/>
    <mergeCell ref="J29:L29"/>
    <mergeCell ref="M29:R29"/>
    <mergeCell ref="S29:V29"/>
    <mergeCell ref="W29:Y29"/>
    <mergeCell ref="Z29:AB29"/>
    <mergeCell ref="C28:E28"/>
    <mergeCell ref="F28:I28"/>
    <mergeCell ref="J28:L28"/>
    <mergeCell ref="M28:R28"/>
    <mergeCell ref="S28:V28"/>
    <mergeCell ref="W28:Y28"/>
  </mergeCells>
  <phoneticPr fontId="7"/>
  <conditionalFormatting sqref="X40 X39:Y39 AA39">
    <cfRule type="expression" dxfId="119" priority="202">
      <formula>AND(OR($T$33=TRUE,$S$33=TRUE,$V$33=TRUE,$U$33=TRUE,$X$33=TRUE,$Y$33=TRUE,$Z$33=TRUE,$AA$33=TRUE,$AB$33=TRUE)=TRUE,AND($W$33=FALSE)=TRUE)=TRUE</formula>
    </cfRule>
  </conditionalFormatting>
  <conditionalFormatting sqref="X58:AB59">
    <cfRule type="expression" dxfId="118" priority="201">
      <formula>AND(OR($T$52=TRUE,$S$52=TRUE,$V$52=TRUE,$U$52=TRUE,$X$52=TRUE,$Y$52=TRUE,$Z$52=TRUE,$AA$52=TRUE,$AB$52=TRUE)=TRUE,AND($W$52=FALSE)=TRUE)=TRUE</formula>
    </cfRule>
  </conditionalFormatting>
  <conditionalFormatting sqref="X78 X77:Y77 AA77">
    <cfRule type="expression" dxfId="117" priority="200">
      <formula>AND(OR($T$71=TRUE,$S$71=TRUE,$V$71=TRUE,$U$71=TRUE,$X$71=TRUE,$Y$71=TRUE,$Z$71=TRUE,$AA$71=TRUE,$AB$71=TRUE)=TRUE,AND($W$71=FALSE)=TRUE)=TRUE</formula>
    </cfRule>
  </conditionalFormatting>
  <conditionalFormatting sqref="Z48:AB50">
    <cfRule type="expression" dxfId="116" priority="179">
      <formula>AND(OR($T$33=TRUE,$S$33=TRUE,$Y$33=TRUE,$AA$33=TRUE)=TRUE,AND($U$33=FALSE,$W$33=FALSE,$X$33=FALSE,$Z$33=FALSE,$AB$33=FALSE)=TRUE)=TRUE</formula>
    </cfRule>
  </conditionalFormatting>
  <conditionalFormatting sqref="Z48:AB49">
    <cfRule type="expression" dxfId="115" priority="178">
      <formula>IF(AND(COUNTIF($W$33:$AB$33,TRUE)=1,$X$33=TRUE,$F48="All Products"),TRUE,IF(AND($F48="All Products",$X$33=TRUE,$C48="Delete"),TRUE,FALSE))</formula>
    </cfRule>
  </conditionalFormatting>
  <conditionalFormatting sqref="J48:L48 S48:V48">
    <cfRule type="expression" dxfId="114" priority="175">
      <formula>$F$48="Trade Manager"</formula>
    </cfRule>
  </conditionalFormatting>
  <conditionalFormatting sqref="J49:L49 S49:V49">
    <cfRule type="expression" dxfId="113" priority="174">
      <formula>$F$49="Trade Manager"</formula>
    </cfRule>
  </conditionalFormatting>
  <conditionalFormatting sqref="J50 S50:V50">
    <cfRule type="expression" dxfId="112" priority="173">
      <formula>$F$50="Trade Manager"</formula>
    </cfRule>
  </conditionalFormatting>
  <conditionalFormatting sqref="C48:Y50">
    <cfRule type="expression" dxfId="111" priority="176">
      <formula>AND(OR($T$33=TRUE,$S$33=TRUE,$Y$33=TRUE,$AA$33=TRUE)=TRUE,AND($U$33=FALSE,$W$33=FALSE,$X$33=FALSE,$Z$33=FALSE,$AB$33=FALSE)=TRUE)=TRUE</formula>
    </cfRule>
  </conditionalFormatting>
  <conditionalFormatting sqref="C48:E50">
    <cfRule type="expression" dxfId="110" priority="172">
      <formula>AND(IF((COUNTIF($W$33:$X$33,TRUE))+(COUNTIF($Z$33,TRUE))=1,TRUE,FALSE)=TRUE,$AB$33=FALSE)</formula>
    </cfRule>
  </conditionalFormatting>
  <conditionalFormatting sqref="J48:AB50">
    <cfRule type="expression" dxfId="109" priority="171">
      <formula>IF(AND(COUNTIF($W$33:$AB$33,TRUE)=1,$X$33=TRUE,$F48="All Products"),TRUE,IF(AND($F48="全てのプロダクト",$X$33=TRUE,$C48="削除/Delete"),TRUE,FALSE))</formula>
    </cfRule>
  </conditionalFormatting>
  <conditionalFormatting sqref="W48:Y50 W67:Y69 W86:Y88">
    <cfRule type="cellIs" dxfId="108" priority="169" operator="equal">
      <formula>"お選びください / Please Select"</formula>
    </cfRule>
  </conditionalFormatting>
  <conditionalFormatting sqref="W49:Y50">
    <cfRule type="expression" dxfId="107" priority="168">
      <formula>IF(AND(COUNTIF($W$24:$AB$24,TRUE)=1,$X$24=TRUE,$F49="All Products"),TRUE,IF(AND($F49="All Products",$X$24=TRUE,$C49="Delete"),TRUE,FALSE))</formula>
    </cfRule>
  </conditionalFormatting>
  <conditionalFormatting sqref="J49:L49">
    <cfRule type="expression" dxfId="106" priority="166">
      <formula>$F$49="Trade Manager"</formula>
    </cfRule>
  </conditionalFormatting>
  <conditionalFormatting sqref="J50:L50">
    <cfRule type="expression" dxfId="105" priority="164">
      <formula>$F$50="Trade Manager"</formula>
    </cfRule>
  </conditionalFormatting>
  <conditionalFormatting sqref="Z67:AB69">
    <cfRule type="expression" dxfId="104" priority="163">
      <formula>AND(OR($T$52=TRUE,$S$52=TRUE,$Y$52=TRUE,$AA$52=TRUE)=TRUE,AND($W$52=FALSE,$X$52=FALSE,$Z$52=FALSE,$AB$52=FALSE)=TRUE)=TRUE</formula>
    </cfRule>
  </conditionalFormatting>
  <conditionalFormatting sqref="J67:L67 S67:V67">
    <cfRule type="expression" dxfId="103" priority="161">
      <formula>$F$67="Trade Manager"</formula>
    </cfRule>
  </conditionalFormatting>
  <conditionalFormatting sqref="J68:L68 S68:V68">
    <cfRule type="expression" dxfId="102" priority="160">
      <formula>$F$68="Trade Manager"</formula>
    </cfRule>
  </conditionalFormatting>
  <conditionalFormatting sqref="J69 S69:V69">
    <cfRule type="expression" dxfId="101" priority="159">
      <formula>$F$69="Trade Manager"</formula>
    </cfRule>
  </conditionalFormatting>
  <conditionalFormatting sqref="C67:Y69">
    <cfRule type="expression" dxfId="100" priority="162">
      <formula>AND(OR($T$52=TRUE,$S$52=TRUE,$Y$52=TRUE,$AA$52=TRUE)=TRUE,AND($W$52=FALSE,$X$52=FALSE,$Z$52=FALSE,$AB$52=FALSE)=TRUE)=TRUE</formula>
    </cfRule>
  </conditionalFormatting>
  <conditionalFormatting sqref="C67:E69">
    <cfRule type="expression" dxfId="99" priority="158">
      <formula>AND(IF((COUNTIF($W$52:$X$52,TRUE))+(COUNTIF($Z$52,TRUE))=1,TRUE,FALSE)=TRUE,$AB$52=FALSE)</formula>
    </cfRule>
  </conditionalFormatting>
  <conditionalFormatting sqref="J67:AB69">
    <cfRule type="expression" dxfId="98" priority="157">
      <formula>IF(AND(COUNTIF($W$52:$AB$52,TRUE)=1,$X$52=TRUE,$F67="All Products"),TRUE,IF(AND($F67="全てのプロダクト",$X$52=TRUE,$C67="削除/Delete"),TRUE,FALSE))</formula>
    </cfRule>
  </conditionalFormatting>
  <conditionalFormatting sqref="C67:I69 W67:Y69">
    <cfRule type="cellIs" dxfId="97" priority="156" operator="equal">
      <formula>"お選びください / Please Select"</formula>
    </cfRule>
  </conditionalFormatting>
  <conditionalFormatting sqref="W68:Y69">
    <cfRule type="expression" dxfId="96" priority="155">
      <formula>IF(AND(COUNTIF($W$52:$AB$52,TRUE)=1,$X$52=TRUE,$F68="All Products"),TRUE,IF(AND($F68="All Products",$X$52=TRUE,$C68="Delete"),TRUE,FALSE))</formula>
    </cfRule>
  </conditionalFormatting>
  <conditionalFormatting sqref="J68:L68">
    <cfRule type="expression" dxfId="95" priority="153">
      <formula>$F$68="Trade Manager"</formula>
    </cfRule>
  </conditionalFormatting>
  <conditionalFormatting sqref="J69:L69">
    <cfRule type="expression" dxfId="94" priority="151">
      <formula>$F$69="Trade Manager"</formula>
    </cfRule>
  </conditionalFormatting>
  <conditionalFormatting sqref="Z86:AB88">
    <cfRule type="expression" dxfId="93" priority="149">
      <formula>AND(OR($T$71=TRUE,$S$71=TRUE,$Y$71=TRUE,$AA$71=TRUE)=TRUE,AND($W$71=FALSE,$X$71=FALSE,$Z$71=FALSE,$AB$71=FALSE)=TRUE)=TRUE</formula>
    </cfRule>
  </conditionalFormatting>
  <conditionalFormatting sqref="J86:L86 S86:V86">
    <cfRule type="expression" dxfId="92" priority="147">
      <formula>$F$86="Trade Manager"</formula>
    </cfRule>
  </conditionalFormatting>
  <conditionalFormatting sqref="J87:L87 S87:V87">
    <cfRule type="expression" dxfId="91" priority="146">
      <formula>$F$87="Trade Manager"</formula>
    </cfRule>
  </conditionalFormatting>
  <conditionalFormatting sqref="J88 S88:V88">
    <cfRule type="expression" dxfId="90" priority="145">
      <formula>$F$88="Trade Manager"</formula>
    </cfRule>
  </conditionalFormatting>
  <conditionalFormatting sqref="F86:Y88">
    <cfRule type="expression" dxfId="89" priority="148">
      <formula>AND(OR($T$71=TRUE,$S$71=TRUE,$Y$71=TRUE,$AA$71=TRUE)=TRUE,AND($W$71=FALSE,$X$71=FALSE,$Z$71=FALSE,$AB$71=FALSE)=TRUE)=TRUE</formula>
    </cfRule>
  </conditionalFormatting>
  <conditionalFormatting sqref="J86:AB88">
    <cfRule type="expression" dxfId="88" priority="143">
      <formula>IF(AND(COUNTIF($W$71:$AB$71,TRUE)=1,$X$71=TRUE,$F86="All Products"),TRUE,IF(AND($F86="全てのプロダクト",$X$71=TRUE,$C86="削除/Delete"),TRUE,FALSE))</formula>
    </cfRule>
  </conditionalFormatting>
  <conditionalFormatting sqref="F48:I50 F67:I69 F86:I88">
    <cfRule type="cellIs" dxfId="87" priority="142" operator="equal">
      <formula>"お選びください /       Please Select"</formula>
    </cfRule>
  </conditionalFormatting>
  <conditionalFormatting sqref="W87:Y88">
    <cfRule type="expression" dxfId="86" priority="141">
      <formula>IF(AND(COUNTIF($W$71:$AB$71,TRUE)=1,$X$71=TRUE,$F87="All Products"),TRUE,IF(AND($F87="All Products",$X$71=TRUE,$C87="Delete"),TRUE,FALSE))</formula>
    </cfRule>
  </conditionalFormatting>
  <conditionalFormatting sqref="J87:L87">
    <cfRule type="expression" dxfId="85" priority="139">
      <formula>$F$87="Trade Manager"</formula>
    </cfRule>
  </conditionalFormatting>
  <conditionalFormatting sqref="J88:L88">
    <cfRule type="expression" dxfId="84" priority="137">
      <formula>$F$88="Trade Manager"</formula>
    </cfRule>
  </conditionalFormatting>
  <conditionalFormatting sqref="J41:AB42">
    <cfRule type="expression" dxfId="83" priority="130">
      <formula>AND(OR($T$33=TRUE,$S$33=TRUE,$V$33=TRUE,$U$33=TRUE,$X$33=TRUE,$Z$33=TRUE,$AA$33=TRUE,$AB$33=TRUE)=TRUE,AND($W$33=FALSE,$Y$33=FALSE)=TRUE)=TRUE</formula>
    </cfRule>
  </conditionalFormatting>
  <conditionalFormatting sqref="J60:AB61">
    <cfRule type="expression" dxfId="82" priority="129">
      <formula>AND(OR($T$52=TRUE,$S$52=TRUE,$V$52=TRUE,$U$52=TRUE,$X$52=TRUE,$Z$52=TRUE,$AA$52=TRUE,$AB$52=TRUE)=TRUE,AND($W$52=FALSE,$Y$52=FALSE)=TRUE)=TRUE</formula>
    </cfRule>
  </conditionalFormatting>
  <conditionalFormatting sqref="J79:AB80">
    <cfRule type="expression" dxfId="81" priority="128">
      <formula>AND(OR($T$71=TRUE,$S$71=TRUE,$V$71=TRUE,$U$71=TRUE,$X$71=TRUE,$Z$71=TRUE,$AA$71=TRUE,$AB$71=TRUE)=TRUE,AND($W$71=FALSE,$Y$71=FALSE)=TRUE)=TRUE</formula>
    </cfRule>
  </conditionalFormatting>
  <conditionalFormatting sqref="Q113:AB114">
    <cfRule type="cellIs" dxfId="80" priority="126" operator="equal">
      <formula>"(YYYYMMDD)"</formula>
    </cfRule>
  </conditionalFormatting>
  <conditionalFormatting sqref="S31">
    <cfRule type="expression" dxfId="79" priority="99">
      <formula>$F$46="Trade Manager"</formula>
    </cfRule>
  </conditionalFormatting>
  <conditionalFormatting sqref="J31">
    <cfRule type="expression" dxfId="78" priority="97">
      <formula>$F$46="Trade Manager"</formula>
    </cfRule>
  </conditionalFormatting>
  <conditionalFormatting sqref="J24:P24">
    <cfRule type="expression" dxfId="77" priority="100">
      <formula>AND(OR($T$14=TRUE,$S$14=TRUE,$V$14=TRUE,$U$14=TRUE,$X$14=TRUE,$Y$14=TRUE,$AA$14=TRUE,$AB$14=TRUE)=TRUE,AND($W$14=FALSE,$Z$14=FALSE)=TRUE)=TRUE</formula>
    </cfRule>
  </conditionalFormatting>
  <conditionalFormatting sqref="C29:AB31">
    <cfRule type="expression" dxfId="76" priority="101">
      <formula>AND(OR($T$14=TRUE,$S$14=TRUE,$Y$14=TRUE,$AA$14=TRUE)=TRUE,AND($W$14=FALSE,$X$14=FALSE,$Z$14=FALSE,$AB$14=FALSE)=TRUE)=TRUE</formula>
    </cfRule>
  </conditionalFormatting>
  <conditionalFormatting sqref="C29:E31">
    <cfRule type="cellIs" dxfId="75" priority="91" operator="equal">
      <formula>"お選びください / Please Select"</formula>
    </cfRule>
    <cfRule type="expression" dxfId="74" priority="96">
      <formula>AND(IF((COUNTIF($W$14:$X$14,TRUE))+(COUNTIF($Z$14,TRUE))=1,TRUE,FALSE)=TRUE,$AB$14=FALSE)</formula>
    </cfRule>
  </conditionalFormatting>
  <conditionalFormatting sqref="X21 X20:Y20 AA20">
    <cfRule type="expression" dxfId="73" priority="95">
      <formula>AND(OR($T$14=TRUE,$S$14=TRUE,$V$14=TRUE,$U$14=TRUE,$X$14=TRUE,$Y$14=TRUE,$Z$14=TRUE,$AA$14=TRUE,$AB$14=TRUE)=TRUE,AND($W$14=FALSE)=TRUE)=TRUE</formula>
    </cfRule>
  </conditionalFormatting>
  <conditionalFormatting sqref="J29:AB29">
    <cfRule type="expression" dxfId="72" priority="94">
      <formula>IF(AND(COUNTIF($W$29:$AB$29,TRUE)=1,$X$29=TRUE,$F29="All Products"),TRUE,IF(AND($F29="全てのプロダクト",$X$29=TRUE,$C29="削除/Delete"),TRUE,FALSE))</formula>
    </cfRule>
  </conditionalFormatting>
  <conditionalFormatting sqref="J30:AB30">
    <cfRule type="expression" dxfId="71" priority="93">
      <formula>IF(AND(COUNTIF($W$29:$AB$29,TRUE)=1,$X$29=TRUE,$F30="All Products"),TRUE,IF(AND($F30="全てのプロダクト",$X$29=TRUE,$C30="削除/Delete"),TRUE,FALSE))</formula>
    </cfRule>
  </conditionalFormatting>
  <conditionalFormatting sqref="J31:AB31">
    <cfRule type="expression" dxfId="70" priority="92">
      <formula>IF(AND(COUNTIF($W$29:$AB$29,TRUE)=1,$X$29=TRUE,$F31="All Products"),TRUE,IF(AND($F31="全てのプロダクト",$X$29=TRUE,$C31="削除/Delete"),TRUE,FALSE))</formula>
    </cfRule>
  </conditionalFormatting>
  <conditionalFormatting sqref="W30:Y30">
    <cfRule type="expression" dxfId="69" priority="90">
      <formula>IF(AND(COUNTIF($W$29:$AB$29,TRUE)=1,$X$29=TRUE,$F30="All Products"),TRUE,IF(AND($F30="全てのプロダクト",$X$29=TRUE,$C30="削除"),TRUE,FALSE))</formula>
    </cfRule>
  </conditionalFormatting>
  <conditionalFormatting sqref="W31:Y31">
    <cfRule type="expression" dxfId="68" priority="89">
      <formula>IF(AND(COUNTIF($W$29:$AB$29,TRUE)=1,$X$29=TRUE,$F31="All Products"),TRUE,IF(AND($F31="全てのプロダクト",$X$29=TRUE,$C31="削除"),TRUE,FALSE))</formula>
    </cfRule>
  </conditionalFormatting>
  <conditionalFormatting sqref="J30:Y30">
    <cfRule type="expression" dxfId="67" priority="88">
      <formula>IF(AND(COUNTIF($W$29:$AB$29,TRUE)=1,$X$29=TRUE,$F30="All Products"),TRUE,IF(AND($F30="全てのプロダクト",$X$29=TRUE,$C30="削除/Delete"),TRUE,FALSE))</formula>
    </cfRule>
  </conditionalFormatting>
  <conditionalFormatting sqref="J31:Y31">
    <cfRule type="expression" dxfId="66" priority="87">
      <formula>IF(AND(COUNTIF($W$29:$AB$29,TRUE)=1,$X$29=TRUE,$F31="All Products"),TRUE,IF(AND($F31="全てのプロダクト",$X$29=TRUE,$C31="削除/Delete"),TRUE,FALSE))</formula>
    </cfRule>
  </conditionalFormatting>
  <conditionalFormatting sqref="F29:I31">
    <cfRule type="cellIs" dxfId="65" priority="86" operator="equal">
      <formula>"お選びください / 　　　Please Select"</formula>
    </cfRule>
  </conditionalFormatting>
  <conditionalFormatting sqref="W29:Y31">
    <cfRule type="cellIs" dxfId="64" priority="85" operator="equal">
      <formula>"お選びください / Please Select"</formula>
    </cfRule>
  </conditionalFormatting>
  <conditionalFormatting sqref="J22:AB23">
    <cfRule type="expression" dxfId="63" priority="83">
      <formula>AND(OR($T$14=TRUE,$S$14=TRUE,$V$14=TRUE,$U$14=TRUE,$X$14=TRUE,$Z$14=TRUE,$AA$14=TRUE,$AB$14=TRUE)=TRUE,AND($W$14=FALSE,$Y$14=FALSE)=TRUE)=TRUE</formula>
    </cfRule>
  </conditionalFormatting>
  <conditionalFormatting sqref="S29:V30 J29:L30">
    <cfRule type="expression" dxfId="62" priority="230">
      <formula>F29="Trade Manager"</formula>
    </cfRule>
  </conditionalFormatting>
  <conditionalFormatting sqref="U24:AB24">
    <cfRule type="expression" dxfId="61" priority="65">
      <formula>$R$14=1</formula>
    </cfRule>
    <cfRule type="expression" dxfId="60" priority="66">
      <formula>AND(OR($T$14=TRUE,$S$14=TRUE,$X$14=TRUE,$Y$14=TRUE,$V$14=TRUE,$U$14=TRUE,$AA$14=TRUE,$AB$14=TRUE,$Z$14=TRUE)=TRUE,AND($W$14=FALSE)=TRUE)=TRUE</formula>
    </cfRule>
  </conditionalFormatting>
  <conditionalFormatting sqref="J25:AB25">
    <cfRule type="expression" dxfId="59" priority="64">
      <formula>AND(OR($T$14=TRUE,$S$14=TRUE,$X$14=TRUE)=TRUE,AND($W$14=FALSE,$Y$14=FALSE,$Z$14=FALSE,$AA$14=FALSE,$AB$14=FALSE)=TRUE)=TRUE</formula>
    </cfRule>
  </conditionalFormatting>
  <conditionalFormatting sqref="U43:AB43">
    <cfRule type="expression" dxfId="58" priority="59">
      <formula>$R$33=1</formula>
    </cfRule>
    <cfRule type="expression" dxfId="57" priority="60">
      <formula>AND(OR($T$33=TRUE,$S$33=TRUE,$X$33=TRUE,$Y$33=TRUE,$V$33=TRUE,$U$33=TRUE,$AA$33=TRUE,$AB$33=TRUE,$Z$33=TRUE)=TRUE,AND($W$33=FALSE)=TRUE)=TRUE</formula>
    </cfRule>
  </conditionalFormatting>
  <conditionalFormatting sqref="U62:AB62">
    <cfRule type="expression" dxfId="56" priority="57">
      <formula>$R$52=1</formula>
    </cfRule>
    <cfRule type="expression" dxfId="55" priority="58">
      <formula>AND(OR($T$52=TRUE,$S$52=TRUE,$X$52=TRUE,$Y$52=TRUE,$V$52=TRUE,$U$52=TRUE,$AA$52=TRUE,$AB$52=TRUE,$Z$52=TRUE)=TRUE,AND($W$52=FALSE)=TRUE)=TRUE</formula>
    </cfRule>
  </conditionalFormatting>
  <conditionalFormatting sqref="U81:AB81">
    <cfRule type="expression" dxfId="54" priority="55">
      <formula>$R$71=1</formula>
    </cfRule>
    <cfRule type="expression" dxfId="53" priority="56">
      <formula>AND(OR($T$71=TRUE,$S$71=TRUE,$X$71=TRUE,$Y$71=TRUE,$V$71=TRUE,$U$71=TRUE,$AA$71=TRUE,$AB$71=TRUE,$Z$71=TRUE)=TRUE,AND($W$71=FALSE)=TRUE)=TRUE</formula>
    </cfRule>
  </conditionalFormatting>
  <conditionalFormatting sqref="J44:AB44">
    <cfRule type="expression" dxfId="52" priority="54">
      <formula>AND(OR($T$33=TRUE,$S$33=TRUE,$X$33=TRUE)=TRUE,AND($W$33=FALSE,$Y$33=FALSE,$Z$33=FALSE,$AA$33=FALSE,$AB$33=FALSE)=TRUE)=TRUE</formula>
    </cfRule>
  </conditionalFormatting>
  <conditionalFormatting sqref="J63:AB63">
    <cfRule type="expression" dxfId="51" priority="50">
      <formula>AND(OR($T$52=TRUE,$S$52=TRUE,$X$52=TRUE)=TRUE,AND($W$52=FALSE,$Y$52=FALSE,$Z$52=FALSE,$AA$52=FALSE,$AB$52=FALSE)=TRUE)=TRUE</formula>
    </cfRule>
  </conditionalFormatting>
  <conditionalFormatting sqref="J82:AB82">
    <cfRule type="expression" dxfId="50" priority="46">
      <formula>AND(OR($T$71=TRUE,$S$71=TRUE,$X$71=TRUE)=TRUE,AND($W$71=FALSE,$Y$71=FALSE,$Z$71=FALSE,$AA$71=FALSE,$AB$71=FALSE)=TRUE)=TRUE</formula>
    </cfRule>
  </conditionalFormatting>
  <conditionalFormatting sqref="W29:Y29">
    <cfRule type="expression" dxfId="49" priority="38">
      <formula>IF(AND(COUNTIF($W$29:$AB$29,TRUE)=1,$X$29=TRUE,$F29="All Products"),TRUE,IF(AND($F29="全てのプロダクト",$X$29=TRUE,$C29="削除/Delete"),TRUE,FALSE))</formula>
    </cfRule>
  </conditionalFormatting>
  <conditionalFormatting sqref="W29:Y29">
    <cfRule type="expression" dxfId="48" priority="37">
      <formula>IF(AND(COUNTIF($W$29:$AB$29,TRUE)=1,$X$29=TRUE,$F29="All Products"),TRUE,IF(AND($F29="全てのプロダクト",$X$29=TRUE,$C29="削除"),TRUE,FALSE))</formula>
    </cfRule>
  </conditionalFormatting>
  <conditionalFormatting sqref="W29:Y29">
    <cfRule type="expression" dxfId="47" priority="36">
      <formula>IF(AND(COUNTIF($W$29:$AB$29,TRUE)=1,$X$29=TRUE,$F29="All Products"),TRUE,IF(AND($F29="全てのプロダクト",$X$29=TRUE,$C29="削除/Delete"),TRUE,FALSE))</formula>
    </cfRule>
  </conditionalFormatting>
  <conditionalFormatting sqref="Z29:AB29">
    <cfRule type="expression" dxfId="46" priority="35">
      <formula>IF(AND(COUNTIF($W$29:$AB$29,TRUE)=1,$X$29=TRUE,$F29="All Products"),TRUE,IF(AND($F29="全てのプロダクト",$X$29=TRUE,$C29="削除/Delete"),TRUE,FALSE))</formula>
    </cfRule>
  </conditionalFormatting>
  <conditionalFormatting sqref="J43:P43">
    <cfRule type="expression" dxfId="45" priority="34">
      <formula>AND(OR($T$33=TRUE,$S$33=TRUE,$V$33=TRUE,$U$33=TRUE,$X$33=TRUE,$Y$33=TRUE,$AA$33=TRUE,$AB$33=TRUE)=TRUE,AND($W$33=FALSE,$Z$33=FALSE)=TRUE)=TRUE</formula>
    </cfRule>
  </conditionalFormatting>
  <conditionalFormatting sqref="J62:P62">
    <cfRule type="expression" dxfId="44" priority="33">
      <formula>AND(OR($T$52=TRUE,$S$52=TRUE,$V$52=TRUE,$U$52=TRUE,$X$52=TRUE,$Y$52=TRUE,$AA$52=TRUE,$AB$52=TRUE)=TRUE,AND($W$52=FALSE,$Z$52=FALSE)=TRUE)=TRUE</formula>
    </cfRule>
  </conditionalFormatting>
  <conditionalFormatting sqref="J81:P81">
    <cfRule type="expression" dxfId="43" priority="32">
      <formula>AND(OR($T$71=TRUE,$S$71=TRUE,$V$71=TRUE,$U$71=TRUE,$X$71=TRUE,$Y$71=TRUE,$AA$71=TRUE,$AB$71=TRUE)=TRUE,AND($W$71=FALSE,$Z$71=FALSE)=TRUE)=TRUE</formula>
    </cfRule>
  </conditionalFormatting>
  <conditionalFormatting sqref="C86:E88">
    <cfRule type="expression" dxfId="42" priority="31">
      <formula>AND(OR($X$71=TRUE,$W$71=TRUE,$T$71=TRUE,$S$71=TRUE,$Y$71=TRUE,$AA$71=TRUE)=TRUE,AND($Z$71=FALSE,$AB$71=FALSE)=TRUE)=TRUE</formula>
    </cfRule>
  </conditionalFormatting>
  <conditionalFormatting sqref="C86:E88">
    <cfRule type="expression" dxfId="41" priority="30">
      <formula>AND(IF((COUNTIF($W$52:$X$52,TRUE))+(COUNTIF($Z$52,TRUE))=1,TRUE,FALSE)=TRUE,$AB$52=FALSE)</formula>
    </cfRule>
  </conditionalFormatting>
  <conditionalFormatting sqref="C86:E88">
    <cfRule type="cellIs" dxfId="40" priority="29" operator="equal">
      <formula>"お選びください / Please Select"</formula>
    </cfRule>
  </conditionalFormatting>
  <conditionalFormatting sqref="J26:AB26">
    <cfRule type="expression" dxfId="39" priority="13">
      <formula>$R$14=1</formula>
    </cfRule>
    <cfRule type="expression" dxfId="38" priority="14">
      <formula>$Q$14=1</formula>
    </cfRule>
    <cfRule type="expression" dxfId="37" priority="15">
      <formula>AND(OR($T$14=TRUE,$U$14=TRUE,$V$14=TRUE,$X$14=TRUE,$Y$14=TRUE,$Z$14=TRUE,$AA$14=TRUE,$AB$14=TRUE)=TRUE,AND($S$14=FALSE)=TRUE)=TRUE</formula>
    </cfRule>
    <cfRule type="expression" dxfId="36" priority="16">
      <formula>AND(OR($W$14=TRUE)=TRUE,AND($R$14=2,$Q$14=1)=TRUE)=TRUE</formula>
    </cfRule>
  </conditionalFormatting>
  <conditionalFormatting sqref="J45:AB45">
    <cfRule type="expression" dxfId="35" priority="9">
      <formula>$R$33=1</formula>
    </cfRule>
    <cfRule type="expression" dxfId="34" priority="10">
      <formula>$Q$33=1</formula>
    </cfRule>
    <cfRule type="expression" dxfId="33" priority="11">
      <formula>AND(OR($T$33=TRUE,$U$33=TRUE,$V$33=TRUE,$X$33=TRUE,$Y$33=TRUE,$Z$33=TRUE,$AA$33=TRUE,$AB$33=TRUE)=TRUE,AND($S$33=FALSE)=TRUE)=TRUE</formula>
    </cfRule>
    <cfRule type="expression" dxfId="32" priority="12">
      <formula>AND(OR($W$33=TRUE)=TRUE,AND($R$33=2,$Q$33=1)=TRUE)=TRUE</formula>
    </cfRule>
  </conditionalFormatting>
  <conditionalFormatting sqref="J64:AB64">
    <cfRule type="expression" dxfId="31" priority="5">
      <formula>$R$52=1</formula>
    </cfRule>
    <cfRule type="expression" dxfId="30" priority="6">
      <formula>$Q$52=1</formula>
    </cfRule>
    <cfRule type="expression" dxfId="29" priority="7">
      <formula>AND(OR($T$52=TRUE,$U$52=TRUE,$V$52=TRUE,$X$52=TRUE,$Y$52=TRUE,$Z$52=TRUE,$AA$52=TRUE,$AB$52=TRUE)=TRUE,AND($S$52=FALSE)=TRUE)=TRUE</formula>
    </cfRule>
    <cfRule type="expression" dxfId="28" priority="8">
      <formula>AND(OR($W$52=TRUE)=TRUE,AND($R$52=2,$Q$52=1)=TRUE)=TRUE</formula>
    </cfRule>
  </conditionalFormatting>
  <conditionalFormatting sqref="J83:AB83">
    <cfRule type="expression" dxfId="27" priority="1">
      <formula>$R$71=1</formula>
    </cfRule>
    <cfRule type="expression" dxfId="26" priority="2">
      <formula>$Q$71=1</formula>
    </cfRule>
    <cfRule type="expression" dxfId="25" priority="3">
      <formula>AND(OR($T$71=TRUE,$U$71=TRUE,$V$71=TRUE,$X$71=TRUE,$Y$71=TRUE,$Z$71=TRUE,$AA$71=TRUE,$AB$71=TRUE)=TRUE,AND($S$71=FALSE)=TRUE)=TRUE</formula>
    </cfRule>
    <cfRule type="expression" dxfId="24" priority="4">
      <formula>AND(OR($W$71=TRUE)=TRUE,AND($R$71=2,$Q$71=1)=TRUE)=TRUE</formula>
    </cfRule>
  </conditionalFormatting>
  <dataValidations count="17">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29:Y31 W48:Y50 W67:Y69 W86:Y88" xr:uid="{00000000-0002-0000-0200-000000000000}">
      <formula1>"アドミン/Admin, ユーザー/User"</formula1>
    </dataValidation>
    <dataValidation type="textLength" imeMode="disabled" allowBlank="1" showInputMessage="1" showErrorMessage="1" errorTitle="入力エラー" error="8～10桁のCustomer IDをご入力ください。" prompt="8～10桁のCustomer IDをご入力ください。" sqref="J29:L31 J48:L50 J67:L69 J86:L88" xr:uid="{00000000-0002-0000-0200-000001000000}">
      <formula1>8</formula1>
      <formula2>10</formula2>
    </dataValidation>
    <dataValidation type="custom" imeMode="disabled" allowBlank="1" showInputMessage="1" showErrorMessage="1" errorTitle="入力エラー" error="4～16 半角英数字でご入力ください。" prompt="半角英数字4～16字のUser IDをご入力ください。" sqref="S29:V31 S48:V50 S67:V69 S86:V88" xr:uid="{00000000-0002-0000-0200-000002000000}">
      <formula1>IF(ISNUMBER(SUMPRODUCT(SEARCH(MID(S29,ROW(INDIRECT("1:"&amp;LEN(S29))),1),"0123456789abcdefghijklmnopqrstuvwxyzABCDEFGHIJKLMNOPQRSTUVWXYZ"))),IF(LEN(S29)&lt;=16,IF(LEN(S29)&gt;=4,TRUE,FALSE),FALSE),FALSE)</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79:AB80 J41:AB42 J60:AB61 J22:AB23" xr:uid="{00000000-0002-0000-0200-000003000000}">
      <formula1>IF(ISNUMBER(SUMPRODUCT(SEARCH(MID(J22,ROW(INDIRECT("1:"&amp;LEN(J22))),1),"0123456789abcdefghijklmnopqrstuvwxyzABCDEFGHIJKLMNOPQRSTUVWXYZ/-?( ),.'+:"))),IF(LEN(J22)&lt;=40,IF(LEN(J22)&gt;=1,TRUE,FALSE),FALSE),FALSE)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77:P78 J39:P40 J58:P59 J20:P21" xr:uid="{00000000-0002-0000-0200-000004000000}">
      <formula1>IF(ISNUMBER(SUMPRODUCT(SEARCH(MID(J20,ROW(INDIRECT("1:"&amp;LEN(J20))),1),"0123456789abcdefghijklmnopqrstuvwxyzABCDEFGHIJKLMNOPQRSTUVWXYZ"))),IF(LEN(J20)&lt;=16,IF(LEN(J20)&gt;=4,TRUE,FALSE),FALSE),FALSE)</formula1>
    </dataValidation>
    <dataValidation imeMode="disabled" allowBlank="1" showInputMessage="1" showErrorMessage="1" sqref="A111 M110:P111 A113:L115 M115:AB115 L98:V98 H132:P133 A117:AB117 Q111 A108:L110 Q110:AB110" xr:uid="{00000000-0002-0000-0200-000006000000}"/>
    <dataValidation type="custom" imeMode="disabled" allowBlank="1" showInputMessage="1" showErrorMessage="1" sqref="M48:R50 M67:R69 M29:R31 M86:R88" xr:uid="{00000000-0002-0000-0200-000007000000}">
      <formula1>SUMPRODUCT(--(ISNUMBER(FIND(MID(M29,ROW(INDIRECT("1:" &amp; LEN(M29))),1),"&amp;"))))=0</formula1>
    </dataValidation>
    <dataValidation type="custom" imeMode="disabled" allowBlank="1" showInputMessage="1" showErrorMessage="1" errorTitle="入力エラー" error="正しいEメールアドレスをご入力ください。" sqref="J44:AB44 J63:AB63 J25:AB25 J82:AB82" xr:uid="{00000000-0002-0000-0200-000008000000}">
      <formula1>ISNUMBER(MATCH("*@*.*",J25,0))</formula1>
    </dataValidation>
    <dataValidation type="custom" imeMode="disabled" allowBlank="1" showInputMessage="1" showErrorMessage="1" errorTitle="Input Error" error="Company name cannot include  '&amp;' ampersand symbol." sqref="B102:K102 R102:AA102" xr:uid="{00000000-0002-0000-0200-000009000000}">
      <formula1>SUMPRODUCT(--(ISNUMBER(FIND(MID(B102,ROW(INDIRECT("1:" &amp; LEN(B102))),1),"&amp;"))))=0</formula1>
    </dataValidation>
    <dataValidation type="list" allowBlank="1" showInputMessage="1" showErrorMessage="1" sqref="T2:AB5" xr:uid="{00000000-0002-0000-0200-00000A000000}">
      <formula1>$AE$185:$AE$188</formula1>
    </dataValidation>
    <dataValidation type="list" allowBlank="1" showInputMessage="1" sqref="C29:E31 C48:E50 C67:E69 C86:E88" xr:uid="{00000000-0002-0000-0200-00000B000000}">
      <formula1>"追加/Add, 削除/Delete, 変更/Change"</formula1>
    </dataValidation>
    <dataValidation allowBlank="1" errorTitle="Input Error" error="4 to 16 alphanumeric characters must be entered." prompt="4-16 alphanumeric characters only" sqref="Q39:W40 X58:Y58 AA39 Q58:W59 AA58 X77:Y77 AA77 Q77:W78 X39:Y39 Q20:W21 AA20 X20:Y20" xr:uid="{00000000-0002-0000-0200-00000C000000}"/>
    <dataValidation allowBlank="1" showInputMessage="1" showErrorMessage="1" errorTitle="Input Error" error="A valid email address must be entered." sqref="S46 S84 S65 J84 J46 J65 S27 J27" xr:uid="{00000000-0002-0000-0200-00000D000000}"/>
    <dataValidation type="custom" allowBlank="1" showInputMessage="1" showErrorMessage="1" errorTitle="Input Error" error="A valid email address must be entered." sqref="W52:AB52 W71:AB71 W33:AB33 Y13:AB13 W14:AB14" xr:uid="{00000000-0002-0000-0200-00000E000000}">
      <formula1>ISNUMBER(MATCH("*@*.*",W13,0))</formula1>
    </dataValidation>
    <dataValidation allowBlank="1" showErrorMessage="1" sqref="R43 V24 Z62 J24:K24 N24:O24 Z24 R24 J43:K43 N43:O43 J62:K62 N62:O62 J81:K81 N81:O81 V43 Z43 R62 V62 Z81 R81 V81" xr:uid="{00000000-0002-0000-0200-00000F000000}"/>
    <dataValidation type="list" allowBlank="1" showInputMessage="1" sqref="F29:I31 F48:I50 F67:I69 F86:I88" xr:uid="{FD6B31EC-3742-440C-A493-2F1D55A80284}">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83:AB83 J64:AB64 J45:AB45 J26:AB26" xr:uid="{85DB5D3E-512F-4181-90AD-41504D4D57C7}"/>
  </dataValidations>
  <pageMargins left="0.27559055118110237" right="7.874015748031496E-2" top="0.59055118110236227" bottom="0.39370078740157483" header="0.19685039370078741" footer="0.19685039370078741"/>
  <pageSetup paperSize="9" scale="74"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0" max="27" man="1"/>
    <brk id="9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61" r:id="rId4" name="Group Box 9">
              <controlPr defaultSize="0" autoFill="0" autoPict="0">
                <anchor moveWithCells="1">
                  <from>
                    <xdr:col>9</xdr:col>
                    <xdr:colOff>0</xdr:colOff>
                    <xdr:row>42</xdr:row>
                    <xdr:rowOff>0</xdr:rowOff>
                  </from>
                  <to>
                    <xdr:col>15</xdr:col>
                    <xdr:colOff>257175</xdr:colOff>
                    <xdr:row>42</xdr:row>
                    <xdr:rowOff>295275</xdr:rowOff>
                  </to>
                </anchor>
              </controlPr>
            </control>
          </mc:Choice>
        </mc:AlternateContent>
        <mc:AlternateContent xmlns:mc="http://schemas.openxmlformats.org/markup-compatibility/2006">
          <mc:Choice Requires="x14">
            <control shapeId="49162" r:id="rId5" name="Option Button 10">
              <controlPr defaultSize="0" autoFill="0" autoLine="0" autoPict="0">
                <anchor moveWithCells="1">
                  <from>
                    <xdr:col>9</xdr:col>
                    <xdr:colOff>95250</xdr:colOff>
                    <xdr:row>42</xdr:row>
                    <xdr:rowOff>104775</xdr:rowOff>
                  </from>
                  <to>
                    <xdr:col>12</xdr:col>
                    <xdr:colOff>180975</xdr:colOff>
                    <xdr:row>42</xdr:row>
                    <xdr:rowOff>285750</xdr:rowOff>
                  </to>
                </anchor>
              </controlPr>
            </control>
          </mc:Choice>
        </mc:AlternateContent>
        <mc:AlternateContent xmlns:mc="http://schemas.openxmlformats.org/markup-compatibility/2006">
          <mc:Choice Requires="x14">
            <control shapeId="49163" r:id="rId6" name="Option Button 11">
              <controlPr defaultSize="0" autoFill="0" autoLine="0" autoPict="0">
                <anchor moveWithCells="1">
                  <from>
                    <xdr:col>13</xdr:col>
                    <xdr:colOff>28575</xdr:colOff>
                    <xdr:row>42</xdr:row>
                    <xdr:rowOff>95250</xdr:rowOff>
                  </from>
                  <to>
                    <xdr:col>15</xdr:col>
                    <xdr:colOff>152400</xdr:colOff>
                    <xdr:row>42</xdr:row>
                    <xdr:rowOff>295275</xdr:rowOff>
                  </to>
                </anchor>
              </controlPr>
            </control>
          </mc:Choice>
        </mc:AlternateContent>
        <mc:AlternateContent xmlns:mc="http://schemas.openxmlformats.org/markup-compatibility/2006">
          <mc:Choice Requires="x14">
            <control shapeId="49164" r:id="rId7" name="Check Box 12">
              <controlPr defaultSize="0" autoFill="0" autoLine="0" autoPict="0">
                <anchor moveWithCells="1">
                  <from>
                    <xdr:col>1</xdr:col>
                    <xdr:colOff>47625</xdr:colOff>
                    <xdr:row>33</xdr:row>
                    <xdr:rowOff>95250</xdr:rowOff>
                  </from>
                  <to>
                    <xdr:col>4</xdr:col>
                    <xdr:colOff>123825</xdr:colOff>
                    <xdr:row>33</xdr:row>
                    <xdr:rowOff>361950</xdr:rowOff>
                  </to>
                </anchor>
              </controlPr>
            </control>
          </mc:Choice>
        </mc:AlternateContent>
        <mc:AlternateContent xmlns:mc="http://schemas.openxmlformats.org/markup-compatibility/2006">
          <mc:Choice Requires="x14">
            <control shapeId="49165" r:id="rId8" name="Check Box 13">
              <controlPr defaultSize="0" autoFill="0" autoLine="0" autoPict="0">
                <anchor moveWithCells="1">
                  <from>
                    <xdr:col>15</xdr:col>
                    <xdr:colOff>38100</xdr:colOff>
                    <xdr:row>33</xdr:row>
                    <xdr:rowOff>123825</xdr:rowOff>
                  </from>
                  <to>
                    <xdr:col>20</xdr:col>
                    <xdr:colOff>38100</xdr:colOff>
                    <xdr:row>33</xdr:row>
                    <xdr:rowOff>333375</xdr:rowOff>
                  </to>
                </anchor>
              </controlPr>
            </control>
          </mc:Choice>
        </mc:AlternateContent>
        <mc:AlternateContent xmlns:mc="http://schemas.openxmlformats.org/markup-compatibility/2006">
          <mc:Choice Requires="x14">
            <control shapeId="49166" r:id="rId9" name="Check Box 14">
              <controlPr defaultSize="0" autoFill="0" autoLine="0" autoPict="0">
                <anchor moveWithCells="1">
                  <from>
                    <xdr:col>15</xdr:col>
                    <xdr:colOff>38100</xdr:colOff>
                    <xdr:row>34</xdr:row>
                    <xdr:rowOff>123825</xdr:rowOff>
                  </from>
                  <to>
                    <xdr:col>20</xdr:col>
                    <xdr:colOff>38100</xdr:colOff>
                    <xdr:row>34</xdr:row>
                    <xdr:rowOff>333375</xdr:rowOff>
                  </to>
                </anchor>
              </controlPr>
            </control>
          </mc:Choice>
        </mc:AlternateContent>
        <mc:AlternateContent xmlns:mc="http://schemas.openxmlformats.org/markup-compatibility/2006">
          <mc:Choice Requires="x14">
            <control shapeId="49167" r:id="rId10" name="Check Box 15">
              <controlPr defaultSize="0" autoFill="0" autoLine="0" autoPict="0">
                <anchor moveWithCells="1">
                  <from>
                    <xdr:col>1</xdr:col>
                    <xdr:colOff>47625</xdr:colOff>
                    <xdr:row>35</xdr:row>
                    <xdr:rowOff>123825</xdr:rowOff>
                  </from>
                  <to>
                    <xdr:col>6</xdr:col>
                    <xdr:colOff>47625</xdr:colOff>
                    <xdr:row>35</xdr:row>
                    <xdr:rowOff>333375</xdr:rowOff>
                  </to>
                </anchor>
              </controlPr>
            </control>
          </mc:Choice>
        </mc:AlternateContent>
        <mc:AlternateContent xmlns:mc="http://schemas.openxmlformats.org/markup-compatibility/2006">
          <mc:Choice Requires="x14">
            <control shapeId="49168" r:id="rId11" name="Check Box 16">
              <controlPr defaultSize="0" autoFill="0" autoLine="0" autoPict="0">
                <anchor moveWithCells="1">
                  <from>
                    <xdr:col>1</xdr:col>
                    <xdr:colOff>47625</xdr:colOff>
                    <xdr:row>34</xdr:row>
                    <xdr:rowOff>123825</xdr:rowOff>
                  </from>
                  <to>
                    <xdr:col>6</xdr:col>
                    <xdr:colOff>47625</xdr:colOff>
                    <xdr:row>34</xdr:row>
                    <xdr:rowOff>333375</xdr:rowOff>
                  </to>
                </anchor>
              </controlPr>
            </control>
          </mc:Choice>
        </mc:AlternateContent>
        <mc:AlternateContent xmlns:mc="http://schemas.openxmlformats.org/markup-compatibility/2006">
          <mc:Choice Requires="x14">
            <control shapeId="49169" r:id="rId12" name="Group Box 17">
              <controlPr defaultSize="0" autoFill="0" autoPict="0">
                <anchor moveWithCells="1">
                  <from>
                    <xdr:col>9</xdr:col>
                    <xdr:colOff>0</xdr:colOff>
                    <xdr:row>61</xdr:row>
                    <xdr:rowOff>0</xdr:rowOff>
                  </from>
                  <to>
                    <xdr:col>15</xdr:col>
                    <xdr:colOff>266700</xdr:colOff>
                    <xdr:row>61</xdr:row>
                    <xdr:rowOff>295275</xdr:rowOff>
                  </to>
                </anchor>
              </controlPr>
            </control>
          </mc:Choice>
        </mc:AlternateContent>
        <mc:AlternateContent xmlns:mc="http://schemas.openxmlformats.org/markup-compatibility/2006">
          <mc:Choice Requires="x14">
            <control shapeId="49170" r:id="rId13" name="Option Button 18">
              <controlPr defaultSize="0" autoFill="0" autoLine="0" autoPict="0">
                <anchor moveWithCells="1">
                  <from>
                    <xdr:col>9</xdr:col>
                    <xdr:colOff>95250</xdr:colOff>
                    <xdr:row>61</xdr:row>
                    <xdr:rowOff>104775</xdr:rowOff>
                  </from>
                  <to>
                    <xdr:col>12</xdr:col>
                    <xdr:colOff>180975</xdr:colOff>
                    <xdr:row>61</xdr:row>
                    <xdr:rowOff>285750</xdr:rowOff>
                  </to>
                </anchor>
              </controlPr>
            </control>
          </mc:Choice>
        </mc:AlternateContent>
        <mc:AlternateContent xmlns:mc="http://schemas.openxmlformats.org/markup-compatibility/2006">
          <mc:Choice Requires="x14">
            <control shapeId="49171" r:id="rId14" name="Option Button 19">
              <controlPr defaultSize="0" autoFill="0" autoLine="0" autoPict="0">
                <anchor moveWithCells="1">
                  <from>
                    <xdr:col>12</xdr:col>
                    <xdr:colOff>247650</xdr:colOff>
                    <xdr:row>61</xdr:row>
                    <xdr:rowOff>95250</xdr:rowOff>
                  </from>
                  <to>
                    <xdr:col>15</xdr:col>
                    <xdr:colOff>95250</xdr:colOff>
                    <xdr:row>61</xdr:row>
                    <xdr:rowOff>295275</xdr:rowOff>
                  </to>
                </anchor>
              </controlPr>
            </control>
          </mc:Choice>
        </mc:AlternateContent>
        <mc:AlternateContent xmlns:mc="http://schemas.openxmlformats.org/markup-compatibility/2006">
          <mc:Choice Requires="x14">
            <control shapeId="49172" r:id="rId15" name="Check Box 20">
              <controlPr defaultSize="0" autoFill="0" autoLine="0" autoPict="0">
                <anchor moveWithCells="1">
                  <from>
                    <xdr:col>1</xdr:col>
                    <xdr:colOff>47625</xdr:colOff>
                    <xdr:row>52</xdr:row>
                    <xdr:rowOff>95250</xdr:rowOff>
                  </from>
                  <to>
                    <xdr:col>3</xdr:col>
                    <xdr:colOff>57150</xdr:colOff>
                    <xdr:row>52</xdr:row>
                    <xdr:rowOff>352425</xdr:rowOff>
                  </to>
                </anchor>
              </controlPr>
            </control>
          </mc:Choice>
        </mc:AlternateContent>
        <mc:AlternateContent xmlns:mc="http://schemas.openxmlformats.org/markup-compatibility/2006">
          <mc:Choice Requires="x14">
            <control shapeId="49173" r:id="rId16" name="Check Box 21">
              <controlPr defaultSize="0" autoFill="0" autoLine="0" autoPict="0">
                <anchor moveWithCells="1">
                  <from>
                    <xdr:col>15</xdr:col>
                    <xdr:colOff>57150</xdr:colOff>
                    <xdr:row>52</xdr:row>
                    <xdr:rowOff>114300</xdr:rowOff>
                  </from>
                  <to>
                    <xdr:col>18</xdr:col>
                    <xdr:colOff>66675</xdr:colOff>
                    <xdr:row>52</xdr:row>
                    <xdr:rowOff>333375</xdr:rowOff>
                  </to>
                </anchor>
              </controlPr>
            </control>
          </mc:Choice>
        </mc:AlternateContent>
        <mc:AlternateContent xmlns:mc="http://schemas.openxmlformats.org/markup-compatibility/2006">
          <mc:Choice Requires="x14">
            <control shapeId="49174" r:id="rId17" name="Check Box 22">
              <controlPr defaultSize="0" autoFill="0" autoLine="0" autoPict="0">
                <anchor moveWithCells="1">
                  <from>
                    <xdr:col>15</xdr:col>
                    <xdr:colOff>57150</xdr:colOff>
                    <xdr:row>53</xdr:row>
                    <xdr:rowOff>114300</xdr:rowOff>
                  </from>
                  <to>
                    <xdr:col>18</xdr:col>
                    <xdr:colOff>76200</xdr:colOff>
                    <xdr:row>53</xdr:row>
                    <xdr:rowOff>333375</xdr:rowOff>
                  </to>
                </anchor>
              </controlPr>
            </control>
          </mc:Choice>
        </mc:AlternateContent>
        <mc:AlternateContent xmlns:mc="http://schemas.openxmlformats.org/markup-compatibility/2006">
          <mc:Choice Requires="x14">
            <control shapeId="49175" r:id="rId18" name="Check Box 23">
              <controlPr defaultSize="0" autoFill="0" autoLine="0" autoPict="0">
                <anchor moveWithCells="1">
                  <from>
                    <xdr:col>1</xdr:col>
                    <xdr:colOff>47625</xdr:colOff>
                    <xdr:row>54</xdr:row>
                    <xdr:rowOff>123825</xdr:rowOff>
                  </from>
                  <to>
                    <xdr:col>4</xdr:col>
                    <xdr:colOff>66675</xdr:colOff>
                    <xdr:row>54</xdr:row>
                    <xdr:rowOff>333375</xdr:rowOff>
                  </to>
                </anchor>
              </controlPr>
            </control>
          </mc:Choice>
        </mc:AlternateContent>
        <mc:AlternateContent xmlns:mc="http://schemas.openxmlformats.org/markup-compatibility/2006">
          <mc:Choice Requires="x14">
            <control shapeId="49176" r:id="rId19" name="Check Box 24">
              <controlPr defaultSize="0" autoFill="0" autoLine="0" autoPict="0">
                <anchor moveWithCells="1">
                  <from>
                    <xdr:col>1</xdr:col>
                    <xdr:colOff>47625</xdr:colOff>
                    <xdr:row>53</xdr:row>
                    <xdr:rowOff>123825</xdr:rowOff>
                  </from>
                  <to>
                    <xdr:col>4</xdr:col>
                    <xdr:colOff>66675</xdr:colOff>
                    <xdr:row>53</xdr:row>
                    <xdr:rowOff>323850</xdr:rowOff>
                  </to>
                </anchor>
              </controlPr>
            </control>
          </mc:Choice>
        </mc:AlternateContent>
        <mc:AlternateContent xmlns:mc="http://schemas.openxmlformats.org/markup-compatibility/2006">
          <mc:Choice Requires="x14">
            <control shapeId="49177" r:id="rId20" name="Group Box 25">
              <controlPr defaultSize="0" autoFill="0" autoPict="0">
                <anchor moveWithCells="1">
                  <from>
                    <xdr:col>9</xdr:col>
                    <xdr:colOff>0</xdr:colOff>
                    <xdr:row>80</xdr:row>
                    <xdr:rowOff>0</xdr:rowOff>
                  </from>
                  <to>
                    <xdr:col>15</xdr:col>
                    <xdr:colOff>247650</xdr:colOff>
                    <xdr:row>80</xdr:row>
                    <xdr:rowOff>295275</xdr:rowOff>
                  </to>
                </anchor>
              </controlPr>
            </control>
          </mc:Choice>
        </mc:AlternateContent>
        <mc:AlternateContent xmlns:mc="http://schemas.openxmlformats.org/markup-compatibility/2006">
          <mc:Choice Requires="x14">
            <control shapeId="49178" r:id="rId21" name="Option Button 26">
              <controlPr defaultSize="0" autoFill="0" autoLine="0" autoPict="0">
                <anchor moveWithCells="1">
                  <from>
                    <xdr:col>9</xdr:col>
                    <xdr:colOff>95250</xdr:colOff>
                    <xdr:row>80</xdr:row>
                    <xdr:rowOff>104775</xdr:rowOff>
                  </from>
                  <to>
                    <xdr:col>12</xdr:col>
                    <xdr:colOff>180975</xdr:colOff>
                    <xdr:row>80</xdr:row>
                    <xdr:rowOff>285750</xdr:rowOff>
                  </to>
                </anchor>
              </controlPr>
            </control>
          </mc:Choice>
        </mc:AlternateContent>
        <mc:AlternateContent xmlns:mc="http://schemas.openxmlformats.org/markup-compatibility/2006">
          <mc:Choice Requires="x14">
            <control shapeId="49179" r:id="rId22" name="Option Button 27">
              <controlPr defaultSize="0" autoFill="0" autoLine="0" autoPict="0">
                <anchor moveWithCells="1">
                  <from>
                    <xdr:col>13</xdr:col>
                    <xdr:colOff>0</xdr:colOff>
                    <xdr:row>80</xdr:row>
                    <xdr:rowOff>95250</xdr:rowOff>
                  </from>
                  <to>
                    <xdr:col>15</xdr:col>
                    <xdr:colOff>123825</xdr:colOff>
                    <xdr:row>80</xdr:row>
                    <xdr:rowOff>295275</xdr:rowOff>
                  </to>
                </anchor>
              </controlPr>
            </control>
          </mc:Choice>
        </mc:AlternateContent>
        <mc:AlternateContent xmlns:mc="http://schemas.openxmlformats.org/markup-compatibility/2006">
          <mc:Choice Requires="x14">
            <control shapeId="49180" r:id="rId23" name="Check Box 28">
              <controlPr defaultSize="0" autoFill="0" autoLine="0" autoPict="0">
                <anchor moveWithCells="1">
                  <from>
                    <xdr:col>1</xdr:col>
                    <xdr:colOff>47625</xdr:colOff>
                    <xdr:row>71</xdr:row>
                    <xdr:rowOff>85725</xdr:rowOff>
                  </from>
                  <to>
                    <xdr:col>3</xdr:col>
                    <xdr:colOff>161925</xdr:colOff>
                    <xdr:row>71</xdr:row>
                    <xdr:rowOff>342900</xdr:rowOff>
                  </to>
                </anchor>
              </controlPr>
            </control>
          </mc:Choice>
        </mc:AlternateContent>
        <mc:AlternateContent xmlns:mc="http://schemas.openxmlformats.org/markup-compatibility/2006">
          <mc:Choice Requires="x14">
            <control shapeId="49181" r:id="rId24" name="Check Box 29">
              <controlPr defaultSize="0" autoFill="0" autoLine="0" autoPict="0">
                <anchor moveWithCells="1">
                  <from>
                    <xdr:col>15</xdr:col>
                    <xdr:colOff>57150</xdr:colOff>
                    <xdr:row>71</xdr:row>
                    <xdr:rowOff>104775</xdr:rowOff>
                  </from>
                  <to>
                    <xdr:col>18</xdr:col>
                    <xdr:colOff>247650</xdr:colOff>
                    <xdr:row>71</xdr:row>
                    <xdr:rowOff>314325</xdr:rowOff>
                  </to>
                </anchor>
              </controlPr>
            </control>
          </mc:Choice>
        </mc:AlternateContent>
        <mc:AlternateContent xmlns:mc="http://schemas.openxmlformats.org/markup-compatibility/2006">
          <mc:Choice Requires="x14">
            <control shapeId="49182" r:id="rId25" name="Check Box 30">
              <controlPr defaultSize="0" autoFill="0" autoLine="0" autoPict="0">
                <anchor moveWithCells="1">
                  <from>
                    <xdr:col>15</xdr:col>
                    <xdr:colOff>57150</xdr:colOff>
                    <xdr:row>72</xdr:row>
                    <xdr:rowOff>114300</xdr:rowOff>
                  </from>
                  <to>
                    <xdr:col>18</xdr:col>
                    <xdr:colOff>257175</xdr:colOff>
                    <xdr:row>72</xdr:row>
                    <xdr:rowOff>323850</xdr:rowOff>
                  </to>
                </anchor>
              </controlPr>
            </control>
          </mc:Choice>
        </mc:AlternateContent>
        <mc:AlternateContent xmlns:mc="http://schemas.openxmlformats.org/markup-compatibility/2006">
          <mc:Choice Requires="x14">
            <control shapeId="49183" r:id="rId26" name="Check Box 31">
              <controlPr defaultSize="0" autoFill="0" autoLine="0" autoPict="0">
                <anchor moveWithCells="1">
                  <from>
                    <xdr:col>1</xdr:col>
                    <xdr:colOff>47625</xdr:colOff>
                    <xdr:row>73</xdr:row>
                    <xdr:rowOff>114300</xdr:rowOff>
                  </from>
                  <to>
                    <xdr:col>4</xdr:col>
                    <xdr:colOff>238125</xdr:colOff>
                    <xdr:row>73</xdr:row>
                    <xdr:rowOff>314325</xdr:rowOff>
                  </to>
                </anchor>
              </controlPr>
            </control>
          </mc:Choice>
        </mc:AlternateContent>
        <mc:AlternateContent xmlns:mc="http://schemas.openxmlformats.org/markup-compatibility/2006">
          <mc:Choice Requires="x14">
            <control shapeId="49184" r:id="rId27" name="Check Box 32">
              <controlPr defaultSize="0" autoFill="0" autoLine="0" autoPict="0">
                <anchor moveWithCells="1">
                  <from>
                    <xdr:col>1</xdr:col>
                    <xdr:colOff>47625</xdr:colOff>
                    <xdr:row>72</xdr:row>
                    <xdr:rowOff>114300</xdr:rowOff>
                  </from>
                  <to>
                    <xdr:col>4</xdr:col>
                    <xdr:colOff>238125</xdr:colOff>
                    <xdr:row>72</xdr:row>
                    <xdr:rowOff>323850</xdr:rowOff>
                  </to>
                </anchor>
              </controlPr>
            </control>
          </mc:Choice>
        </mc:AlternateContent>
        <mc:AlternateContent xmlns:mc="http://schemas.openxmlformats.org/markup-compatibility/2006">
          <mc:Choice Requires="x14">
            <control shapeId="49185" r:id="rId28" name="Group Box 33">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188" r:id="rId29" name="Group Box 36">
              <controlPr defaultSize="0" autoFill="0" autoPict="0">
                <anchor moveWithCells="1">
                  <from>
                    <xdr:col>23</xdr:col>
                    <xdr:colOff>0</xdr:colOff>
                    <xdr:row>38</xdr:row>
                    <xdr:rowOff>0</xdr:rowOff>
                  </from>
                  <to>
                    <xdr:col>27</xdr:col>
                    <xdr:colOff>238125</xdr:colOff>
                    <xdr:row>39</xdr:row>
                    <xdr:rowOff>133350</xdr:rowOff>
                  </to>
                </anchor>
              </controlPr>
            </control>
          </mc:Choice>
        </mc:AlternateContent>
        <mc:AlternateContent xmlns:mc="http://schemas.openxmlformats.org/markup-compatibility/2006">
          <mc:Choice Requires="x14">
            <control shapeId="49189" r:id="rId30" name="Option Button 37">
              <controlPr defaultSize="0" autoFill="0" autoLine="0" autoPict="0">
                <anchor moveWithCells="1">
                  <from>
                    <xdr:col>23</xdr:col>
                    <xdr:colOff>76200</xdr:colOff>
                    <xdr:row>38</xdr:row>
                    <xdr:rowOff>57150</xdr:rowOff>
                  </from>
                  <to>
                    <xdr:col>24</xdr:col>
                    <xdr:colOff>238125</xdr:colOff>
                    <xdr:row>39</xdr:row>
                    <xdr:rowOff>95250</xdr:rowOff>
                  </to>
                </anchor>
              </controlPr>
            </control>
          </mc:Choice>
        </mc:AlternateContent>
        <mc:AlternateContent xmlns:mc="http://schemas.openxmlformats.org/markup-compatibility/2006">
          <mc:Choice Requires="x14">
            <control shapeId="49190" r:id="rId31" name="Option Button 38">
              <controlPr defaultSize="0" autoFill="0" autoLine="0" autoPict="0">
                <anchor moveWithCells="1">
                  <from>
                    <xdr:col>25</xdr:col>
                    <xdr:colOff>114300</xdr:colOff>
                    <xdr:row>38</xdr:row>
                    <xdr:rowOff>57150</xdr:rowOff>
                  </from>
                  <to>
                    <xdr:col>26</xdr:col>
                    <xdr:colOff>257175</xdr:colOff>
                    <xdr:row>39</xdr:row>
                    <xdr:rowOff>95250</xdr:rowOff>
                  </to>
                </anchor>
              </controlPr>
            </control>
          </mc:Choice>
        </mc:AlternateContent>
        <mc:AlternateContent xmlns:mc="http://schemas.openxmlformats.org/markup-compatibility/2006">
          <mc:Choice Requires="x14">
            <control shapeId="49191" r:id="rId32" name="Group Box 39">
              <controlPr defaultSize="0" autoFill="0" autoPict="0">
                <anchor moveWithCells="1">
                  <from>
                    <xdr:col>23</xdr:col>
                    <xdr:colOff>0</xdr:colOff>
                    <xdr:row>57</xdr:row>
                    <xdr:rowOff>0</xdr:rowOff>
                  </from>
                  <to>
                    <xdr:col>27</xdr:col>
                    <xdr:colOff>238125</xdr:colOff>
                    <xdr:row>58</xdr:row>
                    <xdr:rowOff>133350</xdr:rowOff>
                  </to>
                </anchor>
              </controlPr>
            </control>
          </mc:Choice>
        </mc:AlternateContent>
        <mc:AlternateContent xmlns:mc="http://schemas.openxmlformats.org/markup-compatibility/2006">
          <mc:Choice Requires="x14">
            <control shapeId="49192" r:id="rId33" name="Option Button 40">
              <controlPr defaultSize="0" autoFill="0" autoLine="0" autoPict="0">
                <anchor moveWithCells="1">
                  <from>
                    <xdr:col>23</xdr:col>
                    <xdr:colOff>66675</xdr:colOff>
                    <xdr:row>57</xdr:row>
                    <xdr:rowOff>66675</xdr:rowOff>
                  </from>
                  <to>
                    <xdr:col>24</xdr:col>
                    <xdr:colOff>228600</xdr:colOff>
                    <xdr:row>58</xdr:row>
                    <xdr:rowOff>104775</xdr:rowOff>
                  </to>
                </anchor>
              </controlPr>
            </control>
          </mc:Choice>
        </mc:AlternateContent>
        <mc:AlternateContent xmlns:mc="http://schemas.openxmlformats.org/markup-compatibility/2006">
          <mc:Choice Requires="x14">
            <control shapeId="49193" r:id="rId34" name="Option Button 41">
              <controlPr defaultSize="0" autoFill="0" autoLine="0" autoPict="0">
                <anchor moveWithCells="1">
                  <from>
                    <xdr:col>25</xdr:col>
                    <xdr:colOff>104775</xdr:colOff>
                    <xdr:row>57</xdr:row>
                    <xdr:rowOff>66675</xdr:rowOff>
                  </from>
                  <to>
                    <xdr:col>26</xdr:col>
                    <xdr:colOff>247650</xdr:colOff>
                    <xdr:row>58</xdr:row>
                    <xdr:rowOff>104775</xdr:rowOff>
                  </to>
                </anchor>
              </controlPr>
            </control>
          </mc:Choice>
        </mc:AlternateContent>
        <mc:AlternateContent xmlns:mc="http://schemas.openxmlformats.org/markup-compatibility/2006">
          <mc:Choice Requires="x14">
            <control shapeId="49194" r:id="rId35" name="Group Box 42">
              <controlPr defaultSize="0" autoFill="0" autoPict="0">
                <anchor moveWithCells="1">
                  <from>
                    <xdr:col>23</xdr:col>
                    <xdr:colOff>0</xdr:colOff>
                    <xdr:row>76</xdr:row>
                    <xdr:rowOff>0</xdr:rowOff>
                  </from>
                  <to>
                    <xdr:col>27</xdr:col>
                    <xdr:colOff>238125</xdr:colOff>
                    <xdr:row>77</xdr:row>
                    <xdr:rowOff>133350</xdr:rowOff>
                  </to>
                </anchor>
              </controlPr>
            </control>
          </mc:Choice>
        </mc:AlternateContent>
        <mc:AlternateContent xmlns:mc="http://schemas.openxmlformats.org/markup-compatibility/2006">
          <mc:Choice Requires="x14">
            <control shapeId="49195" r:id="rId36" name="Option Button 43">
              <controlPr defaultSize="0" autoFill="0" autoLine="0" autoPict="0">
                <anchor moveWithCells="1">
                  <from>
                    <xdr:col>23</xdr:col>
                    <xdr:colOff>76200</xdr:colOff>
                    <xdr:row>76</xdr:row>
                    <xdr:rowOff>66675</xdr:rowOff>
                  </from>
                  <to>
                    <xdr:col>24</xdr:col>
                    <xdr:colOff>238125</xdr:colOff>
                    <xdr:row>77</xdr:row>
                    <xdr:rowOff>104775</xdr:rowOff>
                  </to>
                </anchor>
              </controlPr>
            </control>
          </mc:Choice>
        </mc:AlternateContent>
        <mc:AlternateContent xmlns:mc="http://schemas.openxmlformats.org/markup-compatibility/2006">
          <mc:Choice Requires="x14">
            <control shapeId="49196" r:id="rId37" name="Option Button 44">
              <controlPr defaultSize="0" autoFill="0" autoLine="0" autoPict="0">
                <anchor moveWithCells="1">
                  <from>
                    <xdr:col>25</xdr:col>
                    <xdr:colOff>104775</xdr:colOff>
                    <xdr:row>76</xdr:row>
                    <xdr:rowOff>66675</xdr:rowOff>
                  </from>
                  <to>
                    <xdr:col>26</xdr:col>
                    <xdr:colOff>247650</xdr:colOff>
                    <xdr:row>77</xdr:row>
                    <xdr:rowOff>104775</xdr:rowOff>
                  </to>
                </anchor>
              </controlPr>
            </control>
          </mc:Choice>
        </mc:AlternateContent>
        <mc:AlternateContent xmlns:mc="http://schemas.openxmlformats.org/markup-compatibility/2006">
          <mc:Choice Requires="x14">
            <control shapeId="49198" r:id="rId38" name="Check Box 46">
              <controlPr defaultSize="0" autoFill="0" autoLine="0" autoPict="0">
                <anchor moveWithCells="1">
                  <from>
                    <xdr:col>15</xdr:col>
                    <xdr:colOff>38100</xdr:colOff>
                    <xdr:row>35</xdr:row>
                    <xdr:rowOff>123825</xdr:rowOff>
                  </from>
                  <to>
                    <xdr:col>20</xdr:col>
                    <xdr:colOff>28575</xdr:colOff>
                    <xdr:row>35</xdr:row>
                    <xdr:rowOff>333375</xdr:rowOff>
                  </to>
                </anchor>
              </controlPr>
            </control>
          </mc:Choice>
        </mc:AlternateContent>
        <mc:AlternateContent xmlns:mc="http://schemas.openxmlformats.org/markup-compatibility/2006">
          <mc:Choice Requires="x14">
            <control shapeId="49199" r:id="rId39" name="Check Box 47">
              <controlPr defaultSize="0" autoFill="0" autoLine="0" autoPict="0">
                <anchor moveWithCells="1">
                  <from>
                    <xdr:col>15</xdr:col>
                    <xdr:colOff>57150</xdr:colOff>
                    <xdr:row>54</xdr:row>
                    <xdr:rowOff>123825</xdr:rowOff>
                  </from>
                  <to>
                    <xdr:col>18</xdr:col>
                    <xdr:colOff>66675</xdr:colOff>
                    <xdr:row>54</xdr:row>
                    <xdr:rowOff>333375</xdr:rowOff>
                  </to>
                </anchor>
              </controlPr>
            </control>
          </mc:Choice>
        </mc:AlternateContent>
        <mc:AlternateContent xmlns:mc="http://schemas.openxmlformats.org/markup-compatibility/2006">
          <mc:Choice Requires="x14">
            <control shapeId="49200" r:id="rId40" name="Check Box 48">
              <controlPr defaultSize="0" autoFill="0" autoLine="0" autoPict="0">
                <anchor moveWithCells="1">
                  <from>
                    <xdr:col>15</xdr:col>
                    <xdr:colOff>57150</xdr:colOff>
                    <xdr:row>73</xdr:row>
                    <xdr:rowOff>114300</xdr:rowOff>
                  </from>
                  <to>
                    <xdr:col>18</xdr:col>
                    <xdr:colOff>247650</xdr:colOff>
                    <xdr:row>73</xdr:row>
                    <xdr:rowOff>323850</xdr:rowOff>
                  </to>
                </anchor>
              </controlPr>
            </control>
          </mc:Choice>
        </mc:AlternateContent>
        <mc:AlternateContent xmlns:mc="http://schemas.openxmlformats.org/markup-compatibility/2006">
          <mc:Choice Requires="x14">
            <control shapeId="49240" r:id="rId41" name="Group Box 88">
              <controlPr defaultSize="0" autoFill="0" autoPict="0">
                <anchor moveWithCells="1">
                  <from>
                    <xdr:col>9</xdr:col>
                    <xdr:colOff>0</xdr:colOff>
                    <xdr:row>23</xdr:row>
                    <xdr:rowOff>0</xdr:rowOff>
                  </from>
                  <to>
                    <xdr:col>16</xdr:col>
                    <xdr:colOff>0</xdr:colOff>
                    <xdr:row>23</xdr:row>
                    <xdr:rowOff>295275</xdr:rowOff>
                  </to>
                </anchor>
              </controlPr>
            </control>
          </mc:Choice>
        </mc:AlternateContent>
        <mc:AlternateContent xmlns:mc="http://schemas.openxmlformats.org/markup-compatibility/2006">
          <mc:Choice Requires="x14">
            <control shapeId="49241" r:id="rId42" name="Option Button 89">
              <controlPr defaultSize="0" autoFill="0" autoLine="0" autoPict="0">
                <anchor moveWithCells="1">
                  <from>
                    <xdr:col>9</xdr:col>
                    <xdr:colOff>66675</xdr:colOff>
                    <xdr:row>23</xdr:row>
                    <xdr:rowOff>114300</xdr:rowOff>
                  </from>
                  <to>
                    <xdr:col>12</xdr:col>
                    <xdr:colOff>152400</xdr:colOff>
                    <xdr:row>23</xdr:row>
                    <xdr:rowOff>295275</xdr:rowOff>
                  </to>
                </anchor>
              </controlPr>
            </control>
          </mc:Choice>
        </mc:AlternateContent>
        <mc:AlternateContent xmlns:mc="http://schemas.openxmlformats.org/markup-compatibility/2006">
          <mc:Choice Requires="x14">
            <control shapeId="49242" r:id="rId43" name="Option Button 90">
              <controlPr defaultSize="0" autoFill="0" autoLine="0" autoPict="0">
                <anchor moveWithCells="1">
                  <from>
                    <xdr:col>13</xdr:col>
                    <xdr:colOff>47625</xdr:colOff>
                    <xdr:row>23</xdr:row>
                    <xdr:rowOff>95250</xdr:rowOff>
                  </from>
                  <to>
                    <xdr:col>15</xdr:col>
                    <xdr:colOff>171450</xdr:colOff>
                    <xdr:row>23</xdr:row>
                    <xdr:rowOff>295275</xdr:rowOff>
                  </to>
                </anchor>
              </controlPr>
            </control>
          </mc:Choice>
        </mc:AlternateContent>
        <mc:AlternateContent xmlns:mc="http://schemas.openxmlformats.org/markup-compatibility/2006">
          <mc:Choice Requires="x14">
            <control shapeId="49243" r:id="rId44" name="Check Box 91">
              <controlPr defaultSize="0" autoFill="0" autoLine="0" autoPict="0">
                <anchor moveWithCells="1">
                  <from>
                    <xdr:col>1</xdr:col>
                    <xdr:colOff>47625</xdr:colOff>
                    <xdr:row>14</xdr:row>
                    <xdr:rowOff>133350</xdr:rowOff>
                  </from>
                  <to>
                    <xdr:col>7</xdr:col>
                    <xdr:colOff>180975</xdr:colOff>
                    <xdr:row>14</xdr:row>
                    <xdr:rowOff>323850</xdr:rowOff>
                  </to>
                </anchor>
              </controlPr>
            </control>
          </mc:Choice>
        </mc:AlternateContent>
        <mc:AlternateContent xmlns:mc="http://schemas.openxmlformats.org/markup-compatibility/2006">
          <mc:Choice Requires="x14">
            <control shapeId="49244" r:id="rId45" name="Check Box 92">
              <controlPr defaultSize="0" autoFill="0" autoLine="0" autoPict="0">
                <anchor moveWithCells="1">
                  <from>
                    <xdr:col>15</xdr:col>
                    <xdr:colOff>47625</xdr:colOff>
                    <xdr:row>14</xdr:row>
                    <xdr:rowOff>123825</xdr:rowOff>
                  </from>
                  <to>
                    <xdr:col>22</xdr:col>
                    <xdr:colOff>19050</xdr:colOff>
                    <xdr:row>14</xdr:row>
                    <xdr:rowOff>333375</xdr:rowOff>
                  </to>
                </anchor>
              </controlPr>
            </control>
          </mc:Choice>
        </mc:AlternateContent>
        <mc:AlternateContent xmlns:mc="http://schemas.openxmlformats.org/markup-compatibility/2006">
          <mc:Choice Requires="x14">
            <control shapeId="49245" r:id="rId46" name="Check Box 93">
              <controlPr defaultSize="0" autoFill="0" autoLine="0" autoPict="0">
                <anchor moveWithCells="1">
                  <from>
                    <xdr:col>15</xdr:col>
                    <xdr:colOff>47625</xdr:colOff>
                    <xdr:row>15</xdr:row>
                    <xdr:rowOff>114300</xdr:rowOff>
                  </from>
                  <to>
                    <xdr:col>21</xdr:col>
                    <xdr:colOff>209550</xdr:colOff>
                    <xdr:row>15</xdr:row>
                    <xdr:rowOff>323850</xdr:rowOff>
                  </to>
                </anchor>
              </controlPr>
            </control>
          </mc:Choice>
        </mc:AlternateContent>
        <mc:AlternateContent xmlns:mc="http://schemas.openxmlformats.org/markup-compatibility/2006">
          <mc:Choice Requires="x14">
            <control shapeId="49246" r:id="rId47" name="Check Box 94">
              <controlPr defaultSize="0" autoFill="0" autoLine="0" autoPict="0">
                <anchor moveWithCells="1">
                  <from>
                    <xdr:col>1</xdr:col>
                    <xdr:colOff>47625</xdr:colOff>
                    <xdr:row>16</xdr:row>
                    <xdr:rowOff>114300</xdr:rowOff>
                  </from>
                  <to>
                    <xdr:col>10</xdr:col>
                    <xdr:colOff>0</xdr:colOff>
                    <xdr:row>16</xdr:row>
                    <xdr:rowOff>323850</xdr:rowOff>
                  </to>
                </anchor>
              </controlPr>
            </control>
          </mc:Choice>
        </mc:AlternateContent>
        <mc:AlternateContent xmlns:mc="http://schemas.openxmlformats.org/markup-compatibility/2006">
          <mc:Choice Requires="x14">
            <control shapeId="49247" r:id="rId48" name="Check Box 95">
              <controlPr defaultSize="0" autoFill="0" autoLine="0" autoPict="0">
                <anchor moveWithCells="1">
                  <from>
                    <xdr:col>1</xdr:col>
                    <xdr:colOff>47625</xdr:colOff>
                    <xdr:row>15</xdr:row>
                    <xdr:rowOff>114300</xdr:rowOff>
                  </from>
                  <to>
                    <xdr:col>6</xdr:col>
                    <xdr:colOff>209550</xdr:colOff>
                    <xdr:row>15</xdr:row>
                    <xdr:rowOff>323850</xdr:rowOff>
                  </to>
                </anchor>
              </controlPr>
            </control>
          </mc:Choice>
        </mc:AlternateContent>
        <mc:AlternateContent xmlns:mc="http://schemas.openxmlformats.org/markup-compatibility/2006">
          <mc:Choice Requires="x14">
            <control shapeId="49248" r:id="rId49" name="Group Box 96">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249" r:id="rId50" name="Option Button 97">
              <controlPr defaultSize="0" autoFill="0" autoLine="0" autoPict="0">
                <anchor moveWithCells="1">
                  <from>
                    <xdr:col>23</xdr:col>
                    <xdr:colOff>66675</xdr:colOff>
                    <xdr:row>19</xdr:row>
                    <xdr:rowOff>66675</xdr:rowOff>
                  </from>
                  <to>
                    <xdr:col>24</xdr:col>
                    <xdr:colOff>228600</xdr:colOff>
                    <xdr:row>20</xdr:row>
                    <xdr:rowOff>104775</xdr:rowOff>
                  </to>
                </anchor>
              </controlPr>
            </control>
          </mc:Choice>
        </mc:AlternateContent>
        <mc:AlternateContent xmlns:mc="http://schemas.openxmlformats.org/markup-compatibility/2006">
          <mc:Choice Requires="x14">
            <control shapeId="49250" r:id="rId51" name="Option Button 98">
              <controlPr defaultSize="0" autoFill="0" autoLine="0" autoPict="0">
                <anchor moveWithCells="1">
                  <from>
                    <xdr:col>25</xdr:col>
                    <xdr:colOff>76200</xdr:colOff>
                    <xdr:row>19</xdr:row>
                    <xdr:rowOff>57150</xdr:rowOff>
                  </from>
                  <to>
                    <xdr:col>26</xdr:col>
                    <xdr:colOff>219075</xdr:colOff>
                    <xdr:row>20</xdr:row>
                    <xdr:rowOff>95250</xdr:rowOff>
                  </to>
                </anchor>
              </controlPr>
            </control>
          </mc:Choice>
        </mc:AlternateContent>
        <mc:AlternateContent xmlns:mc="http://schemas.openxmlformats.org/markup-compatibility/2006">
          <mc:Choice Requires="x14">
            <control shapeId="49251" r:id="rId52" name="Check Box 99">
              <controlPr defaultSize="0" autoFill="0" autoLine="0" autoPict="0">
                <anchor moveWithCells="1">
                  <from>
                    <xdr:col>15</xdr:col>
                    <xdr:colOff>47625</xdr:colOff>
                    <xdr:row>16</xdr:row>
                    <xdr:rowOff>114300</xdr:rowOff>
                  </from>
                  <to>
                    <xdr:col>23</xdr:col>
                    <xdr:colOff>47625</xdr:colOff>
                    <xdr:row>16</xdr:row>
                    <xdr:rowOff>323850</xdr:rowOff>
                  </to>
                </anchor>
              </controlPr>
            </control>
          </mc:Choice>
        </mc:AlternateContent>
        <mc:AlternateContent xmlns:mc="http://schemas.openxmlformats.org/markup-compatibility/2006">
          <mc:Choice Requires="x14">
            <control shapeId="49260" r:id="rId53" name="Check Box 108">
              <controlPr defaultSize="0" autoFill="0" autoLine="0" autoPict="0">
                <anchor moveWithCells="1">
                  <from>
                    <xdr:col>1</xdr:col>
                    <xdr:colOff>47625</xdr:colOff>
                    <xdr:row>17</xdr:row>
                    <xdr:rowOff>114300</xdr:rowOff>
                  </from>
                  <to>
                    <xdr:col>10</xdr:col>
                    <xdr:colOff>0</xdr:colOff>
                    <xdr:row>17</xdr:row>
                    <xdr:rowOff>323850</xdr:rowOff>
                  </to>
                </anchor>
              </controlPr>
            </control>
          </mc:Choice>
        </mc:AlternateContent>
        <mc:AlternateContent xmlns:mc="http://schemas.openxmlformats.org/markup-compatibility/2006">
          <mc:Choice Requires="x14">
            <control shapeId="49261" r:id="rId54" name="Check Box 109">
              <controlPr defaultSize="0" autoFill="0" autoLine="0" autoPict="0">
                <anchor moveWithCells="1">
                  <from>
                    <xdr:col>15</xdr:col>
                    <xdr:colOff>47625</xdr:colOff>
                    <xdr:row>17</xdr:row>
                    <xdr:rowOff>114300</xdr:rowOff>
                  </from>
                  <to>
                    <xdr:col>24</xdr:col>
                    <xdr:colOff>0</xdr:colOff>
                    <xdr:row>17</xdr:row>
                    <xdr:rowOff>323850</xdr:rowOff>
                  </to>
                </anchor>
              </controlPr>
            </control>
          </mc:Choice>
        </mc:AlternateContent>
        <mc:AlternateContent xmlns:mc="http://schemas.openxmlformats.org/markup-compatibility/2006">
          <mc:Choice Requires="x14">
            <control shapeId="49262" r:id="rId55" name="Check Box 110">
              <controlPr defaultSize="0" autoFill="0" autoLine="0" autoPict="0">
                <anchor moveWithCells="1">
                  <from>
                    <xdr:col>1</xdr:col>
                    <xdr:colOff>47625</xdr:colOff>
                    <xdr:row>36</xdr:row>
                    <xdr:rowOff>114300</xdr:rowOff>
                  </from>
                  <to>
                    <xdr:col>10</xdr:col>
                    <xdr:colOff>0</xdr:colOff>
                    <xdr:row>36</xdr:row>
                    <xdr:rowOff>323850</xdr:rowOff>
                  </to>
                </anchor>
              </controlPr>
            </control>
          </mc:Choice>
        </mc:AlternateContent>
        <mc:AlternateContent xmlns:mc="http://schemas.openxmlformats.org/markup-compatibility/2006">
          <mc:Choice Requires="x14">
            <control shapeId="49263" r:id="rId56" name="Check Box 111">
              <controlPr defaultSize="0" autoFill="0" autoLine="0" autoPict="0">
                <anchor moveWithCells="1">
                  <from>
                    <xdr:col>15</xdr:col>
                    <xdr:colOff>47625</xdr:colOff>
                    <xdr:row>36</xdr:row>
                    <xdr:rowOff>114300</xdr:rowOff>
                  </from>
                  <to>
                    <xdr:col>24</xdr:col>
                    <xdr:colOff>0</xdr:colOff>
                    <xdr:row>36</xdr:row>
                    <xdr:rowOff>323850</xdr:rowOff>
                  </to>
                </anchor>
              </controlPr>
            </control>
          </mc:Choice>
        </mc:AlternateContent>
        <mc:AlternateContent xmlns:mc="http://schemas.openxmlformats.org/markup-compatibility/2006">
          <mc:Choice Requires="x14">
            <control shapeId="49264" r:id="rId57" name="Check Box 112">
              <controlPr defaultSize="0" autoFill="0" autoLine="0" autoPict="0">
                <anchor moveWithCells="1">
                  <from>
                    <xdr:col>1</xdr:col>
                    <xdr:colOff>47625</xdr:colOff>
                    <xdr:row>55</xdr:row>
                    <xdr:rowOff>114300</xdr:rowOff>
                  </from>
                  <to>
                    <xdr:col>10</xdr:col>
                    <xdr:colOff>0</xdr:colOff>
                    <xdr:row>55</xdr:row>
                    <xdr:rowOff>323850</xdr:rowOff>
                  </to>
                </anchor>
              </controlPr>
            </control>
          </mc:Choice>
        </mc:AlternateContent>
        <mc:AlternateContent xmlns:mc="http://schemas.openxmlformats.org/markup-compatibility/2006">
          <mc:Choice Requires="x14">
            <control shapeId="49265" r:id="rId58" name="Check Box 113">
              <controlPr defaultSize="0" autoFill="0" autoLine="0" autoPict="0">
                <anchor moveWithCells="1">
                  <from>
                    <xdr:col>15</xdr:col>
                    <xdr:colOff>47625</xdr:colOff>
                    <xdr:row>55</xdr:row>
                    <xdr:rowOff>114300</xdr:rowOff>
                  </from>
                  <to>
                    <xdr:col>24</xdr:col>
                    <xdr:colOff>0</xdr:colOff>
                    <xdr:row>55</xdr:row>
                    <xdr:rowOff>323850</xdr:rowOff>
                  </to>
                </anchor>
              </controlPr>
            </control>
          </mc:Choice>
        </mc:AlternateContent>
        <mc:AlternateContent xmlns:mc="http://schemas.openxmlformats.org/markup-compatibility/2006">
          <mc:Choice Requires="x14">
            <control shapeId="49266" r:id="rId59" name="Check Box 114">
              <controlPr defaultSize="0" autoFill="0" autoLine="0" autoPict="0">
                <anchor moveWithCells="1">
                  <from>
                    <xdr:col>1</xdr:col>
                    <xdr:colOff>47625</xdr:colOff>
                    <xdr:row>74</xdr:row>
                    <xdr:rowOff>114300</xdr:rowOff>
                  </from>
                  <to>
                    <xdr:col>10</xdr:col>
                    <xdr:colOff>0</xdr:colOff>
                    <xdr:row>74</xdr:row>
                    <xdr:rowOff>323850</xdr:rowOff>
                  </to>
                </anchor>
              </controlPr>
            </control>
          </mc:Choice>
        </mc:AlternateContent>
        <mc:AlternateContent xmlns:mc="http://schemas.openxmlformats.org/markup-compatibility/2006">
          <mc:Choice Requires="x14">
            <control shapeId="49267" r:id="rId60" name="Check Box 115">
              <controlPr defaultSize="0" autoFill="0" autoLine="0" autoPict="0">
                <anchor moveWithCells="1">
                  <from>
                    <xdr:col>15</xdr:col>
                    <xdr:colOff>47625</xdr:colOff>
                    <xdr:row>74</xdr:row>
                    <xdr:rowOff>114300</xdr:rowOff>
                  </from>
                  <to>
                    <xdr:col>24</xdr:col>
                    <xdr:colOff>0</xdr:colOff>
                    <xdr:row>74</xdr:row>
                    <xdr:rowOff>323850</xdr:rowOff>
                  </to>
                </anchor>
              </controlPr>
            </control>
          </mc:Choice>
        </mc:AlternateContent>
        <mc:AlternateContent xmlns:mc="http://schemas.openxmlformats.org/markup-compatibility/2006">
          <mc:Choice Requires="x14">
            <control shapeId="49153" r:id="rId61" name="Group Box 1">
              <controlPr defaultSize="0" autoFill="0" autoPict="0">
                <anchor moveWithCells="1">
                  <from>
                    <xdr:col>9</xdr:col>
                    <xdr:colOff>0</xdr:colOff>
                    <xdr:row>23</xdr:row>
                    <xdr:rowOff>0</xdr:rowOff>
                  </from>
                  <to>
                    <xdr:col>27</xdr:col>
                    <xdr:colOff>238125</xdr:colOff>
                    <xdr:row>23</xdr:row>
                    <xdr:rowOff>295275</xdr:rowOff>
                  </to>
                </anchor>
              </controlPr>
            </control>
          </mc:Choice>
        </mc:AlternateContent>
        <mc:AlternateContent xmlns:mc="http://schemas.openxmlformats.org/markup-compatibility/2006">
          <mc:Choice Requires="x14">
            <control shapeId="49271" r:id="rId62" name="Option Button 119">
              <controlPr defaultSize="0" autoFill="0" autoLine="0" autoPict="0">
                <anchor moveWithCells="1">
                  <from>
                    <xdr:col>20</xdr:col>
                    <xdr:colOff>76200</xdr:colOff>
                    <xdr:row>23</xdr:row>
                    <xdr:rowOff>76200</xdr:rowOff>
                  </from>
                  <to>
                    <xdr:col>23</xdr:col>
                    <xdr:colOff>114300</xdr:colOff>
                    <xdr:row>23</xdr:row>
                    <xdr:rowOff>314325</xdr:rowOff>
                  </to>
                </anchor>
              </controlPr>
            </control>
          </mc:Choice>
        </mc:AlternateContent>
        <mc:AlternateContent xmlns:mc="http://schemas.openxmlformats.org/markup-compatibility/2006">
          <mc:Choice Requires="x14">
            <control shapeId="49272" r:id="rId63" name="Option Button 120">
              <controlPr defaultSize="0" autoFill="0" autoLine="0" autoPict="0">
                <anchor moveWithCells="1">
                  <from>
                    <xdr:col>24</xdr:col>
                    <xdr:colOff>28575</xdr:colOff>
                    <xdr:row>23</xdr:row>
                    <xdr:rowOff>66675</xdr:rowOff>
                  </from>
                  <to>
                    <xdr:col>27</xdr:col>
                    <xdr:colOff>28575</xdr:colOff>
                    <xdr:row>23</xdr:row>
                    <xdr:rowOff>304800</xdr:rowOff>
                  </to>
                </anchor>
              </controlPr>
            </control>
          </mc:Choice>
        </mc:AlternateContent>
        <mc:AlternateContent xmlns:mc="http://schemas.openxmlformats.org/markup-compatibility/2006">
          <mc:Choice Requires="x14">
            <control shapeId="49273" r:id="rId64" name="Group Box 121">
              <controlPr defaultSize="0" autoFill="0" autoPict="0">
                <anchor moveWithCells="1">
                  <from>
                    <xdr:col>20</xdr:col>
                    <xdr:colOff>9525</xdr:colOff>
                    <xdr:row>22</xdr:row>
                    <xdr:rowOff>123825</xdr:rowOff>
                  </from>
                  <to>
                    <xdr:col>28</xdr:col>
                    <xdr:colOff>171450</xdr:colOff>
                    <xdr:row>23</xdr:row>
                    <xdr:rowOff>361950</xdr:rowOff>
                  </to>
                </anchor>
              </controlPr>
            </control>
          </mc:Choice>
        </mc:AlternateContent>
        <mc:AlternateContent xmlns:mc="http://schemas.openxmlformats.org/markup-compatibility/2006">
          <mc:Choice Requires="x14">
            <control shapeId="49276" r:id="rId65" name="Option Button 124">
              <controlPr defaultSize="0" autoFill="0" autoLine="0" autoPict="0">
                <anchor moveWithCells="1">
                  <from>
                    <xdr:col>20</xdr:col>
                    <xdr:colOff>76200</xdr:colOff>
                    <xdr:row>42</xdr:row>
                    <xdr:rowOff>76200</xdr:rowOff>
                  </from>
                  <to>
                    <xdr:col>23</xdr:col>
                    <xdr:colOff>114300</xdr:colOff>
                    <xdr:row>42</xdr:row>
                    <xdr:rowOff>314325</xdr:rowOff>
                  </to>
                </anchor>
              </controlPr>
            </control>
          </mc:Choice>
        </mc:AlternateContent>
        <mc:AlternateContent xmlns:mc="http://schemas.openxmlformats.org/markup-compatibility/2006">
          <mc:Choice Requires="x14">
            <control shapeId="49277" r:id="rId66" name="Option Button 125">
              <controlPr defaultSize="0" autoFill="0" autoLine="0" autoPict="0">
                <anchor moveWithCells="1">
                  <from>
                    <xdr:col>24</xdr:col>
                    <xdr:colOff>28575</xdr:colOff>
                    <xdr:row>42</xdr:row>
                    <xdr:rowOff>66675</xdr:rowOff>
                  </from>
                  <to>
                    <xdr:col>27</xdr:col>
                    <xdr:colOff>28575</xdr:colOff>
                    <xdr:row>42</xdr:row>
                    <xdr:rowOff>304800</xdr:rowOff>
                  </to>
                </anchor>
              </controlPr>
            </control>
          </mc:Choice>
        </mc:AlternateContent>
        <mc:AlternateContent xmlns:mc="http://schemas.openxmlformats.org/markup-compatibility/2006">
          <mc:Choice Requires="x14">
            <control shapeId="49278" r:id="rId67" name="Group Box 126">
              <controlPr defaultSize="0" autoFill="0" autoPict="0">
                <anchor moveWithCells="1">
                  <from>
                    <xdr:col>20</xdr:col>
                    <xdr:colOff>9525</xdr:colOff>
                    <xdr:row>41</xdr:row>
                    <xdr:rowOff>123825</xdr:rowOff>
                  </from>
                  <to>
                    <xdr:col>28</xdr:col>
                    <xdr:colOff>171450</xdr:colOff>
                    <xdr:row>42</xdr:row>
                    <xdr:rowOff>361950</xdr:rowOff>
                  </to>
                </anchor>
              </controlPr>
            </control>
          </mc:Choice>
        </mc:AlternateContent>
        <mc:AlternateContent xmlns:mc="http://schemas.openxmlformats.org/markup-compatibility/2006">
          <mc:Choice Requires="x14">
            <control shapeId="49279" r:id="rId68" name="Option Button 127">
              <controlPr defaultSize="0" autoFill="0" autoLine="0" autoPict="0">
                <anchor moveWithCells="1">
                  <from>
                    <xdr:col>20</xdr:col>
                    <xdr:colOff>76200</xdr:colOff>
                    <xdr:row>61</xdr:row>
                    <xdr:rowOff>76200</xdr:rowOff>
                  </from>
                  <to>
                    <xdr:col>23</xdr:col>
                    <xdr:colOff>114300</xdr:colOff>
                    <xdr:row>61</xdr:row>
                    <xdr:rowOff>314325</xdr:rowOff>
                  </to>
                </anchor>
              </controlPr>
            </control>
          </mc:Choice>
        </mc:AlternateContent>
        <mc:AlternateContent xmlns:mc="http://schemas.openxmlformats.org/markup-compatibility/2006">
          <mc:Choice Requires="x14">
            <control shapeId="49280" r:id="rId69" name="Option Button 128">
              <controlPr defaultSize="0" autoFill="0" autoLine="0" autoPict="0">
                <anchor moveWithCells="1">
                  <from>
                    <xdr:col>24</xdr:col>
                    <xdr:colOff>28575</xdr:colOff>
                    <xdr:row>61</xdr:row>
                    <xdr:rowOff>66675</xdr:rowOff>
                  </from>
                  <to>
                    <xdr:col>27</xdr:col>
                    <xdr:colOff>28575</xdr:colOff>
                    <xdr:row>61</xdr:row>
                    <xdr:rowOff>304800</xdr:rowOff>
                  </to>
                </anchor>
              </controlPr>
            </control>
          </mc:Choice>
        </mc:AlternateContent>
        <mc:AlternateContent xmlns:mc="http://schemas.openxmlformats.org/markup-compatibility/2006">
          <mc:Choice Requires="x14">
            <control shapeId="49281" r:id="rId70" name="Group Box 129">
              <controlPr defaultSize="0" autoFill="0" autoPict="0">
                <anchor moveWithCells="1">
                  <from>
                    <xdr:col>20</xdr:col>
                    <xdr:colOff>9525</xdr:colOff>
                    <xdr:row>60</xdr:row>
                    <xdr:rowOff>123825</xdr:rowOff>
                  </from>
                  <to>
                    <xdr:col>28</xdr:col>
                    <xdr:colOff>171450</xdr:colOff>
                    <xdr:row>61</xdr:row>
                    <xdr:rowOff>361950</xdr:rowOff>
                  </to>
                </anchor>
              </controlPr>
            </control>
          </mc:Choice>
        </mc:AlternateContent>
        <mc:AlternateContent xmlns:mc="http://schemas.openxmlformats.org/markup-compatibility/2006">
          <mc:Choice Requires="x14">
            <control shapeId="49282" r:id="rId71" name="Option Button 130">
              <controlPr defaultSize="0" autoFill="0" autoLine="0" autoPict="0">
                <anchor moveWithCells="1">
                  <from>
                    <xdr:col>20</xdr:col>
                    <xdr:colOff>76200</xdr:colOff>
                    <xdr:row>80</xdr:row>
                    <xdr:rowOff>76200</xdr:rowOff>
                  </from>
                  <to>
                    <xdr:col>23</xdr:col>
                    <xdr:colOff>114300</xdr:colOff>
                    <xdr:row>80</xdr:row>
                    <xdr:rowOff>314325</xdr:rowOff>
                  </to>
                </anchor>
              </controlPr>
            </control>
          </mc:Choice>
        </mc:AlternateContent>
        <mc:AlternateContent xmlns:mc="http://schemas.openxmlformats.org/markup-compatibility/2006">
          <mc:Choice Requires="x14">
            <control shapeId="49283" r:id="rId72" name="Option Button 131">
              <controlPr defaultSize="0" autoFill="0" autoLine="0" autoPict="0">
                <anchor moveWithCells="1">
                  <from>
                    <xdr:col>24</xdr:col>
                    <xdr:colOff>28575</xdr:colOff>
                    <xdr:row>80</xdr:row>
                    <xdr:rowOff>66675</xdr:rowOff>
                  </from>
                  <to>
                    <xdr:col>27</xdr:col>
                    <xdr:colOff>28575</xdr:colOff>
                    <xdr:row>80</xdr:row>
                    <xdr:rowOff>304800</xdr:rowOff>
                  </to>
                </anchor>
              </controlPr>
            </control>
          </mc:Choice>
        </mc:AlternateContent>
        <mc:AlternateContent xmlns:mc="http://schemas.openxmlformats.org/markup-compatibility/2006">
          <mc:Choice Requires="x14">
            <control shapeId="49284" r:id="rId73" name="Group Box 132">
              <controlPr defaultSize="0" autoFill="0" autoPict="0">
                <anchor moveWithCells="1">
                  <from>
                    <xdr:col>20</xdr:col>
                    <xdr:colOff>9525</xdr:colOff>
                    <xdr:row>79</xdr:row>
                    <xdr:rowOff>123825</xdr:rowOff>
                  </from>
                  <to>
                    <xdr:col>28</xdr:col>
                    <xdr:colOff>171450</xdr:colOff>
                    <xdr:row>80</xdr:row>
                    <xdr:rowOff>361950</xdr:rowOff>
                  </to>
                </anchor>
              </controlPr>
            </control>
          </mc:Choice>
        </mc:AlternateContent>
        <mc:AlternateContent xmlns:mc="http://schemas.openxmlformats.org/markup-compatibility/2006">
          <mc:Choice Requires="x14">
            <control shapeId="49274" r:id="rId74" name="Group Box 122">
              <controlPr defaultSize="0" autoFill="0" autoPict="0">
                <anchor moveWithCells="1">
                  <from>
                    <xdr:col>20</xdr:col>
                    <xdr:colOff>9525</xdr:colOff>
                    <xdr:row>23</xdr:row>
                    <xdr:rowOff>0</xdr:rowOff>
                  </from>
                  <to>
                    <xdr:col>29</xdr:col>
                    <xdr:colOff>171450</xdr:colOff>
                    <xdr:row>23</xdr:row>
                    <xdr:rowOff>400050</xdr:rowOff>
                  </to>
                </anchor>
              </controlPr>
            </control>
          </mc:Choice>
        </mc:AlternateContent>
        <mc:AlternateContent xmlns:mc="http://schemas.openxmlformats.org/markup-compatibility/2006">
          <mc:Choice Requires="x14">
            <control shapeId="49286" r:id="rId75" name="Group Box 134">
              <controlPr defaultSize="0" autoFill="0" autoPict="0">
                <anchor moveWithCells="1">
                  <from>
                    <xdr:col>20</xdr:col>
                    <xdr:colOff>9525</xdr:colOff>
                    <xdr:row>42</xdr:row>
                    <xdr:rowOff>0</xdr:rowOff>
                  </from>
                  <to>
                    <xdr:col>29</xdr:col>
                    <xdr:colOff>171450</xdr:colOff>
                    <xdr:row>42</xdr:row>
                    <xdr:rowOff>400050</xdr:rowOff>
                  </to>
                </anchor>
              </controlPr>
            </control>
          </mc:Choice>
        </mc:AlternateContent>
        <mc:AlternateContent xmlns:mc="http://schemas.openxmlformats.org/markup-compatibility/2006">
          <mc:Choice Requires="x14">
            <control shapeId="49288" r:id="rId76" name="Group Box 136">
              <controlPr defaultSize="0" autoFill="0" autoPict="0">
                <anchor moveWithCells="1">
                  <from>
                    <xdr:col>20</xdr:col>
                    <xdr:colOff>9525</xdr:colOff>
                    <xdr:row>61</xdr:row>
                    <xdr:rowOff>0</xdr:rowOff>
                  </from>
                  <to>
                    <xdr:col>29</xdr:col>
                    <xdr:colOff>171450</xdr:colOff>
                    <xdr:row>61</xdr:row>
                    <xdr:rowOff>400050</xdr:rowOff>
                  </to>
                </anchor>
              </controlPr>
            </control>
          </mc:Choice>
        </mc:AlternateContent>
        <mc:AlternateContent xmlns:mc="http://schemas.openxmlformats.org/markup-compatibility/2006">
          <mc:Choice Requires="x14">
            <control shapeId="49290" r:id="rId77" name="Group Box 138">
              <controlPr defaultSize="0" autoFill="0" autoPict="0">
                <anchor moveWithCells="1">
                  <from>
                    <xdr:col>20</xdr:col>
                    <xdr:colOff>9525</xdr:colOff>
                    <xdr:row>80</xdr:row>
                    <xdr:rowOff>0</xdr:rowOff>
                  </from>
                  <to>
                    <xdr:col>29</xdr:col>
                    <xdr:colOff>171450</xdr:colOff>
                    <xdr:row>80</xdr:row>
                    <xdr:rowOff>400050</xdr:rowOff>
                  </to>
                </anchor>
              </controlPr>
            </control>
          </mc:Choice>
        </mc:AlternateContent>
        <mc:AlternateContent xmlns:mc="http://schemas.openxmlformats.org/markup-compatibility/2006">
          <mc:Choice Requires="x14">
            <control shapeId="49269" r:id="rId78" name="Check Box 117">
              <controlPr defaultSize="0" autoFill="0" autoLine="0" autoPict="0">
                <anchor moveWithCells="1">
                  <from>
                    <xdr:col>1</xdr:col>
                    <xdr:colOff>47625</xdr:colOff>
                    <xdr:row>18</xdr:row>
                    <xdr:rowOff>114300</xdr:rowOff>
                  </from>
                  <to>
                    <xdr:col>10</xdr:col>
                    <xdr:colOff>0</xdr:colOff>
                    <xdr:row>18</xdr:row>
                    <xdr:rowOff>323850</xdr:rowOff>
                  </to>
                </anchor>
              </controlPr>
            </control>
          </mc:Choice>
        </mc:AlternateContent>
        <mc:AlternateContent xmlns:mc="http://schemas.openxmlformats.org/markup-compatibility/2006">
          <mc:Choice Requires="x14">
            <control shapeId="49270" r:id="rId79" name="Check Box 118">
              <controlPr defaultSize="0" autoFill="0" autoLine="0" autoPict="0">
                <anchor moveWithCells="1">
                  <from>
                    <xdr:col>15</xdr:col>
                    <xdr:colOff>47625</xdr:colOff>
                    <xdr:row>18</xdr:row>
                    <xdr:rowOff>114300</xdr:rowOff>
                  </from>
                  <to>
                    <xdr:col>24</xdr:col>
                    <xdr:colOff>0</xdr:colOff>
                    <xdr:row>18</xdr:row>
                    <xdr:rowOff>323850</xdr:rowOff>
                  </to>
                </anchor>
              </controlPr>
            </control>
          </mc:Choice>
        </mc:AlternateContent>
        <mc:AlternateContent xmlns:mc="http://schemas.openxmlformats.org/markup-compatibility/2006">
          <mc:Choice Requires="x14">
            <control shapeId="49293" r:id="rId80" name="Check Box 141">
              <controlPr defaultSize="0" autoFill="0" autoLine="0" autoPict="0">
                <anchor moveWithCells="1">
                  <from>
                    <xdr:col>1</xdr:col>
                    <xdr:colOff>47625</xdr:colOff>
                    <xdr:row>37</xdr:row>
                    <xdr:rowOff>114300</xdr:rowOff>
                  </from>
                  <to>
                    <xdr:col>10</xdr:col>
                    <xdr:colOff>0</xdr:colOff>
                    <xdr:row>37</xdr:row>
                    <xdr:rowOff>323850</xdr:rowOff>
                  </to>
                </anchor>
              </controlPr>
            </control>
          </mc:Choice>
        </mc:AlternateContent>
        <mc:AlternateContent xmlns:mc="http://schemas.openxmlformats.org/markup-compatibility/2006">
          <mc:Choice Requires="x14">
            <control shapeId="49294" r:id="rId81" name="Check Box 142">
              <controlPr defaultSize="0" autoFill="0" autoLine="0" autoPict="0">
                <anchor moveWithCells="1">
                  <from>
                    <xdr:col>15</xdr:col>
                    <xdr:colOff>47625</xdr:colOff>
                    <xdr:row>37</xdr:row>
                    <xdr:rowOff>114300</xdr:rowOff>
                  </from>
                  <to>
                    <xdr:col>24</xdr:col>
                    <xdr:colOff>0</xdr:colOff>
                    <xdr:row>37</xdr:row>
                    <xdr:rowOff>323850</xdr:rowOff>
                  </to>
                </anchor>
              </controlPr>
            </control>
          </mc:Choice>
        </mc:AlternateContent>
        <mc:AlternateContent xmlns:mc="http://schemas.openxmlformats.org/markup-compatibility/2006">
          <mc:Choice Requires="x14">
            <control shapeId="49295" r:id="rId82" name="Check Box 143">
              <controlPr defaultSize="0" autoFill="0" autoLine="0" autoPict="0">
                <anchor moveWithCells="1">
                  <from>
                    <xdr:col>1</xdr:col>
                    <xdr:colOff>47625</xdr:colOff>
                    <xdr:row>56</xdr:row>
                    <xdr:rowOff>114300</xdr:rowOff>
                  </from>
                  <to>
                    <xdr:col>10</xdr:col>
                    <xdr:colOff>0</xdr:colOff>
                    <xdr:row>56</xdr:row>
                    <xdr:rowOff>323850</xdr:rowOff>
                  </to>
                </anchor>
              </controlPr>
            </control>
          </mc:Choice>
        </mc:AlternateContent>
        <mc:AlternateContent xmlns:mc="http://schemas.openxmlformats.org/markup-compatibility/2006">
          <mc:Choice Requires="x14">
            <control shapeId="49296" r:id="rId83" name="Check Box 144">
              <controlPr defaultSize="0" autoFill="0" autoLine="0" autoPict="0">
                <anchor moveWithCells="1">
                  <from>
                    <xdr:col>15</xdr:col>
                    <xdr:colOff>47625</xdr:colOff>
                    <xdr:row>56</xdr:row>
                    <xdr:rowOff>114300</xdr:rowOff>
                  </from>
                  <to>
                    <xdr:col>24</xdr:col>
                    <xdr:colOff>0</xdr:colOff>
                    <xdr:row>56</xdr:row>
                    <xdr:rowOff>323850</xdr:rowOff>
                  </to>
                </anchor>
              </controlPr>
            </control>
          </mc:Choice>
        </mc:AlternateContent>
        <mc:AlternateContent xmlns:mc="http://schemas.openxmlformats.org/markup-compatibility/2006">
          <mc:Choice Requires="x14">
            <control shapeId="49297" r:id="rId84" name="Check Box 145">
              <controlPr defaultSize="0" autoFill="0" autoLine="0" autoPict="0">
                <anchor moveWithCells="1">
                  <from>
                    <xdr:col>1</xdr:col>
                    <xdr:colOff>47625</xdr:colOff>
                    <xdr:row>75</xdr:row>
                    <xdr:rowOff>114300</xdr:rowOff>
                  </from>
                  <to>
                    <xdr:col>10</xdr:col>
                    <xdr:colOff>0</xdr:colOff>
                    <xdr:row>75</xdr:row>
                    <xdr:rowOff>323850</xdr:rowOff>
                  </to>
                </anchor>
              </controlPr>
            </control>
          </mc:Choice>
        </mc:AlternateContent>
        <mc:AlternateContent xmlns:mc="http://schemas.openxmlformats.org/markup-compatibility/2006">
          <mc:Choice Requires="x14">
            <control shapeId="49298" r:id="rId85" name="Check Box 146">
              <controlPr defaultSize="0" autoFill="0" autoLine="0" autoPict="0">
                <anchor moveWithCells="1">
                  <from>
                    <xdr:col>15</xdr:col>
                    <xdr:colOff>47625</xdr:colOff>
                    <xdr:row>75</xdr:row>
                    <xdr:rowOff>114300</xdr:rowOff>
                  </from>
                  <to>
                    <xdr:col>24</xdr:col>
                    <xdr:colOff>0</xdr:colOff>
                    <xdr:row>75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90"/>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29" s="3" customFormat="1" ht="11.1" customHeight="1">
      <c r="A2" s="2"/>
      <c r="B2" s="2"/>
      <c r="C2" s="2"/>
      <c r="D2" s="2"/>
      <c r="E2" s="2"/>
      <c r="F2" s="2"/>
      <c r="G2" s="2"/>
      <c r="H2" s="2"/>
      <c r="I2" s="2"/>
      <c r="J2" s="13"/>
      <c r="K2" s="13"/>
      <c r="L2" s="13"/>
      <c r="M2" s="13"/>
      <c r="N2" s="13"/>
      <c r="O2" s="13"/>
      <c r="P2" s="13"/>
      <c r="Q2" s="13"/>
      <c r="R2" s="13"/>
      <c r="S2" s="4"/>
      <c r="T2" s="245" t="s">
        <v>145</v>
      </c>
      <c r="U2" s="246"/>
      <c r="V2" s="246"/>
      <c r="W2" s="246"/>
      <c r="X2" s="246"/>
      <c r="Y2" s="246"/>
      <c r="Z2" s="246"/>
      <c r="AA2" s="246"/>
      <c r="AB2" s="246"/>
    </row>
    <row r="3" spans="1:29" s="3" customFormat="1" ht="6.2" customHeight="1">
      <c r="A3" s="2"/>
      <c r="B3" s="2"/>
      <c r="C3" s="2"/>
      <c r="D3" s="2"/>
      <c r="E3" s="2"/>
      <c r="F3" s="2"/>
      <c r="G3" s="2"/>
      <c r="H3" s="2"/>
      <c r="I3" s="2"/>
      <c r="J3" s="13"/>
      <c r="K3" s="13"/>
      <c r="L3" s="13"/>
      <c r="M3" s="13"/>
      <c r="N3" s="13"/>
      <c r="O3" s="13"/>
      <c r="P3" s="13"/>
      <c r="Q3" s="13"/>
      <c r="R3" s="13"/>
      <c r="S3" s="4"/>
      <c r="T3" s="246"/>
      <c r="U3" s="246"/>
      <c r="V3" s="246"/>
      <c r="W3" s="246"/>
      <c r="X3" s="246"/>
      <c r="Y3" s="246"/>
      <c r="Z3" s="246"/>
      <c r="AA3" s="246"/>
      <c r="AB3" s="246"/>
    </row>
    <row r="4" spans="1:29" s="3" customFormat="1" ht="6.2" customHeight="1">
      <c r="A4" s="2"/>
      <c r="B4" s="2"/>
      <c r="C4" s="2"/>
      <c r="D4" s="2"/>
      <c r="E4" s="2"/>
      <c r="F4" s="2"/>
      <c r="G4" s="2"/>
      <c r="H4" s="2"/>
      <c r="I4" s="2"/>
      <c r="J4" s="13"/>
      <c r="K4" s="13"/>
      <c r="L4" s="13"/>
      <c r="M4" s="13"/>
      <c r="N4" s="13"/>
      <c r="O4" s="13"/>
      <c r="P4" s="13"/>
      <c r="Q4" s="13"/>
      <c r="R4" s="13"/>
      <c r="S4" s="4"/>
      <c r="T4" s="246"/>
      <c r="U4" s="246"/>
      <c r="V4" s="246"/>
      <c r="W4" s="246"/>
      <c r="X4" s="246"/>
      <c r="Y4" s="246"/>
      <c r="Z4" s="246"/>
      <c r="AA4" s="246"/>
      <c r="AB4" s="246"/>
    </row>
    <row r="5" spans="1:29" s="3" customFormat="1" ht="6.2" customHeight="1">
      <c r="A5" s="2"/>
      <c r="B5" s="2"/>
      <c r="C5" s="2"/>
      <c r="D5" s="2"/>
      <c r="E5" s="2"/>
      <c r="F5" s="2"/>
      <c r="G5" s="2"/>
      <c r="H5" s="2"/>
      <c r="I5" s="2"/>
      <c r="J5" s="13"/>
      <c r="K5" s="13"/>
      <c r="L5" s="13"/>
      <c r="M5" s="13"/>
      <c r="N5" s="13"/>
      <c r="O5" s="13"/>
      <c r="P5" s="13"/>
      <c r="Q5" s="13"/>
      <c r="R5" s="13"/>
      <c r="S5" s="4"/>
      <c r="T5" s="246"/>
      <c r="U5" s="246"/>
      <c r="V5" s="246"/>
      <c r="W5" s="246"/>
      <c r="X5" s="246"/>
      <c r="Y5" s="246"/>
      <c r="Z5" s="246"/>
      <c r="AA5" s="246"/>
      <c r="AB5" s="246"/>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29" s="3" customFormat="1" ht="9" customHeight="1">
      <c r="A7" s="2"/>
      <c r="B7" s="2"/>
      <c r="C7" s="2"/>
      <c r="D7" s="2"/>
      <c r="E7" s="2"/>
      <c r="F7" s="2"/>
      <c r="G7" s="2"/>
      <c r="H7" s="2"/>
      <c r="I7" s="247" t="str">
        <f>IF(NOT(I17=""),"COMSUITE Customer ID:" &amp; I17,"")</f>
        <v/>
      </c>
      <c r="J7" s="247"/>
      <c r="K7" s="247"/>
      <c r="L7" s="247"/>
      <c r="M7" s="247"/>
      <c r="N7" s="247"/>
      <c r="O7" s="247"/>
      <c r="P7" s="247"/>
      <c r="Q7" s="247"/>
      <c r="R7" s="247"/>
      <c r="S7" s="247"/>
      <c r="T7" s="247"/>
      <c r="U7" s="247"/>
      <c r="V7" s="247"/>
      <c r="W7" s="247"/>
      <c r="X7" s="247"/>
      <c r="Y7" s="247"/>
      <c r="Z7" s="247"/>
      <c r="AA7" s="247"/>
      <c r="AB7" s="247"/>
    </row>
    <row r="8" spans="1:29" s="3" customFormat="1" ht="9" customHeight="1">
      <c r="A8" s="2"/>
      <c r="B8" s="2"/>
      <c r="C8" s="247" t="str">
        <f>IF(NOT(I15=""),"申込会社名:" &amp; I15,"")</f>
        <v/>
      </c>
      <c r="D8" s="247"/>
      <c r="E8" s="247"/>
      <c r="F8" s="247"/>
      <c r="G8" s="247"/>
      <c r="H8" s="247"/>
      <c r="I8" s="247"/>
      <c r="J8" s="247"/>
      <c r="K8" s="247"/>
      <c r="L8" s="247"/>
      <c r="M8" s="247"/>
      <c r="N8" s="247"/>
      <c r="O8" s="247"/>
      <c r="P8" s="247"/>
      <c r="Q8" s="247"/>
      <c r="R8" s="247"/>
      <c r="S8" s="247"/>
      <c r="T8" s="247"/>
      <c r="U8" s="247"/>
      <c r="V8" s="247"/>
      <c r="W8" s="247"/>
      <c r="X8" s="247"/>
      <c r="Y8" s="247"/>
      <c r="Z8" s="247"/>
      <c r="AA8" s="247"/>
      <c r="AB8" s="247"/>
    </row>
    <row r="9" spans="1:29" s="3" customFormat="1" ht="20.100000000000001" customHeight="1">
      <c r="A9" s="248" t="s">
        <v>76</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row>
    <row r="10" spans="1:29" s="3" customFormat="1" ht="20.100000000000001" customHeight="1">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29"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29" s="3" customFormat="1" ht="12.75" customHeight="1">
      <c r="A14" s="64" t="s">
        <v>106</v>
      </c>
      <c r="B14" s="34"/>
      <c r="C14" s="35"/>
      <c r="D14" s="35"/>
      <c r="E14" s="35"/>
      <c r="F14" s="35"/>
      <c r="G14" s="35"/>
      <c r="H14" s="35"/>
      <c r="I14" s="35"/>
      <c r="J14" s="35"/>
      <c r="K14" s="36"/>
      <c r="L14" s="36"/>
      <c r="M14" s="36"/>
      <c r="N14" s="36"/>
      <c r="O14" s="36"/>
      <c r="P14" s="36"/>
      <c r="Q14" s="36"/>
      <c r="R14" s="36"/>
      <c r="S14" s="36"/>
      <c r="T14" s="36"/>
      <c r="U14" s="37"/>
      <c r="V14" s="38"/>
      <c r="W14" s="38"/>
      <c r="X14" s="38"/>
      <c r="Y14" s="38"/>
      <c r="Z14" s="38"/>
      <c r="AA14" s="38"/>
      <c r="AB14" s="36"/>
      <c r="AC14" s="9"/>
    </row>
    <row r="15" spans="1:29" s="3" customFormat="1" ht="24" customHeight="1">
      <c r="A15" s="430" t="s">
        <v>118</v>
      </c>
      <c r="B15" s="240"/>
      <c r="C15" s="240"/>
      <c r="D15" s="240"/>
      <c r="E15" s="240"/>
      <c r="F15" s="240"/>
      <c r="G15" s="240"/>
      <c r="H15" s="240"/>
      <c r="I15" s="431"/>
      <c r="J15" s="432"/>
      <c r="K15" s="432"/>
      <c r="L15" s="432"/>
      <c r="M15" s="432"/>
      <c r="N15" s="432"/>
      <c r="O15" s="432"/>
      <c r="P15" s="432"/>
      <c r="Q15" s="432"/>
      <c r="R15" s="432"/>
      <c r="S15" s="432"/>
      <c r="T15" s="432"/>
      <c r="U15" s="432"/>
      <c r="V15" s="432"/>
      <c r="W15" s="432"/>
      <c r="X15" s="432"/>
      <c r="Y15" s="432"/>
      <c r="Z15" s="432"/>
      <c r="AA15" s="432"/>
      <c r="AB15" s="433"/>
      <c r="AC15" s="14"/>
    </row>
    <row r="16" spans="1:29" s="3" customFormat="1" ht="12" customHeight="1">
      <c r="A16" s="52" t="s">
        <v>114</v>
      </c>
      <c r="B16" s="115"/>
      <c r="C16" s="115"/>
      <c r="D16" s="115"/>
      <c r="E16" s="115"/>
      <c r="F16" s="115"/>
      <c r="G16" s="115"/>
      <c r="H16" s="115"/>
      <c r="I16" s="115"/>
      <c r="J16" s="50"/>
      <c r="K16" s="50"/>
      <c r="L16" s="50"/>
      <c r="M16" s="50"/>
      <c r="N16" s="50"/>
      <c r="O16" s="50"/>
      <c r="P16" s="50"/>
      <c r="Q16" s="50"/>
      <c r="R16" s="50"/>
      <c r="S16" s="50"/>
      <c r="T16" s="50"/>
      <c r="U16" s="50"/>
      <c r="V16" s="50"/>
      <c r="W16" s="50"/>
      <c r="X16" s="50"/>
      <c r="Y16" s="50"/>
      <c r="Z16" s="50"/>
      <c r="AA16" s="50"/>
      <c r="AB16" s="51"/>
      <c r="AC16" s="9"/>
    </row>
    <row r="17" spans="1:30" s="3" customFormat="1" ht="24" customHeight="1">
      <c r="A17" s="430" t="s">
        <v>117</v>
      </c>
      <c r="B17" s="240"/>
      <c r="C17" s="240"/>
      <c r="D17" s="240"/>
      <c r="E17" s="240"/>
      <c r="F17" s="240"/>
      <c r="G17" s="240"/>
      <c r="H17" s="240"/>
      <c r="I17" s="431"/>
      <c r="J17" s="432"/>
      <c r="K17" s="432"/>
      <c r="L17" s="432"/>
      <c r="M17" s="432"/>
      <c r="N17" s="432"/>
      <c r="O17" s="432"/>
      <c r="P17" s="432"/>
      <c r="Q17" s="432"/>
      <c r="R17" s="432"/>
      <c r="S17" s="432"/>
      <c r="T17" s="432"/>
      <c r="U17" s="432"/>
      <c r="V17" s="432"/>
      <c r="W17" s="432"/>
      <c r="X17" s="432"/>
      <c r="Y17" s="432"/>
      <c r="Z17" s="432"/>
      <c r="AA17" s="432"/>
      <c r="AB17" s="433"/>
    </row>
    <row r="18" spans="1:30" ht="3.75" customHeight="1">
      <c r="A18" s="17"/>
      <c r="B18" s="17"/>
      <c r="C18" s="17"/>
      <c r="D18" s="17"/>
      <c r="E18" s="17"/>
      <c r="F18" s="17"/>
      <c r="G18" s="17"/>
      <c r="H18" s="18"/>
      <c r="I18" s="18"/>
      <c r="J18" s="18"/>
      <c r="K18" s="18"/>
      <c r="L18" s="18"/>
      <c r="M18" s="18"/>
      <c r="N18" s="18"/>
      <c r="O18" s="63"/>
      <c r="P18" s="63"/>
      <c r="Q18" s="63"/>
      <c r="R18" s="63"/>
      <c r="S18" s="63"/>
      <c r="T18" s="63"/>
      <c r="U18" s="63"/>
      <c r="V18" s="63"/>
      <c r="W18" s="63"/>
      <c r="X18" s="63"/>
      <c r="Y18" s="63"/>
      <c r="Z18" s="63"/>
      <c r="AA18" s="63"/>
      <c r="AB18" s="63"/>
    </row>
    <row r="19" spans="1:30" s="3" customFormat="1" ht="24" customHeight="1">
      <c r="A19" s="25" t="s">
        <v>7</v>
      </c>
      <c r="B19" s="66" t="s">
        <v>63</v>
      </c>
      <c r="C19" s="26"/>
      <c r="D19" s="26"/>
      <c r="E19" s="26"/>
      <c r="F19" s="26"/>
      <c r="G19" s="26"/>
      <c r="H19" s="27"/>
      <c r="I19" s="27"/>
      <c r="J19" s="27"/>
      <c r="K19" s="27"/>
      <c r="L19" s="27"/>
      <c r="M19" s="27"/>
      <c r="N19" s="27"/>
      <c r="O19" s="27"/>
      <c r="P19" s="27"/>
      <c r="Q19" s="27"/>
      <c r="R19" s="27"/>
      <c r="S19" s="27"/>
      <c r="T19" s="27"/>
      <c r="U19" s="27"/>
      <c r="V19" s="27"/>
      <c r="W19" s="27"/>
      <c r="X19" s="27"/>
      <c r="Y19" s="27"/>
      <c r="Z19" s="27"/>
      <c r="AA19" s="27"/>
      <c r="AB19" s="27"/>
      <c r="AC19" s="9"/>
      <c r="AD19" s="46"/>
    </row>
    <row r="20" spans="1:30" s="3" customFormat="1" ht="3.75" customHeight="1">
      <c r="A20" s="112"/>
      <c r="B20" s="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9"/>
    </row>
    <row r="21" spans="1:30" s="3" customFormat="1" ht="26.25" customHeight="1">
      <c r="A21" s="434" t="s">
        <v>43</v>
      </c>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9"/>
    </row>
    <row r="22" spans="1:30" s="3" customFormat="1" ht="12" customHeight="1">
      <c r="A22" s="402" t="s">
        <v>121</v>
      </c>
      <c r="B22" s="405" t="s">
        <v>68</v>
      </c>
      <c r="C22" s="406"/>
      <c r="D22" s="406"/>
      <c r="E22" s="406"/>
      <c r="F22" s="406"/>
      <c r="G22" s="406"/>
      <c r="H22" s="406"/>
      <c r="I22" s="426"/>
      <c r="J22" s="426"/>
      <c r="K22" s="426"/>
      <c r="L22" s="426"/>
      <c r="M22" s="426"/>
      <c r="N22" s="426"/>
      <c r="O22" s="426"/>
      <c r="P22" s="426"/>
      <c r="Q22" s="426"/>
      <c r="R22" s="426"/>
      <c r="S22" s="426"/>
      <c r="T22" s="426"/>
      <c r="U22" s="426"/>
      <c r="V22" s="426"/>
      <c r="W22" s="426"/>
      <c r="X22" s="426"/>
      <c r="Y22" s="426"/>
      <c r="Z22" s="426"/>
      <c r="AA22" s="426"/>
      <c r="AB22" s="427"/>
    </row>
    <row r="23" spans="1:30" s="3" customFormat="1" ht="12" customHeight="1">
      <c r="A23" s="403"/>
      <c r="B23" s="407"/>
      <c r="C23" s="407"/>
      <c r="D23" s="407"/>
      <c r="E23" s="407"/>
      <c r="F23" s="407"/>
      <c r="G23" s="407"/>
      <c r="H23" s="407"/>
      <c r="I23" s="428"/>
      <c r="J23" s="428"/>
      <c r="K23" s="428"/>
      <c r="L23" s="428"/>
      <c r="M23" s="428"/>
      <c r="N23" s="428"/>
      <c r="O23" s="428"/>
      <c r="P23" s="428"/>
      <c r="Q23" s="428"/>
      <c r="R23" s="428"/>
      <c r="S23" s="428"/>
      <c r="T23" s="428"/>
      <c r="U23" s="428"/>
      <c r="V23" s="428"/>
      <c r="W23" s="428"/>
      <c r="X23" s="428"/>
      <c r="Y23" s="428"/>
      <c r="Z23" s="428"/>
      <c r="AA23" s="428"/>
      <c r="AB23" s="429"/>
    </row>
    <row r="24" spans="1:30" s="3" customFormat="1" ht="12" customHeight="1">
      <c r="A24" s="403"/>
      <c r="B24" s="405" t="s">
        <v>128</v>
      </c>
      <c r="C24" s="406"/>
      <c r="D24" s="406"/>
      <c r="E24" s="406"/>
      <c r="F24" s="406"/>
      <c r="G24" s="406"/>
      <c r="H24" s="406"/>
      <c r="I24" s="426"/>
      <c r="J24" s="426"/>
      <c r="K24" s="426"/>
      <c r="L24" s="426"/>
      <c r="M24" s="426"/>
      <c r="N24" s="426"/>
      <c r="O24" s="426"/>
      <c r="P24" s="426"/>
      <c r="Q24" s="426"/>
      <c r="R24" s="426"/>
      <c r="S24" s="426"/>
      <c r="T24" s="426"/>
      <c r="U24" s="426"/>
      <c r="V24" s="426"/>
      <c r="W24" s="426"/>
      <c r="X24" s="426"/>
      <c r="Y24" s="426"/>
      <c r="Z24" s="426"/>
      <c r="AA24" s="426"/>
      <c r="AB24" s="427"/>
    </row>
    <row r="25" spans="1:30" s="3" customFormat="1" ht="12" customHeight="1">
      <c r="A25" s="403"/>
      <c r="B25" s="407"/>
      <c r="C25" s="407"/>
      <c r="D25" s="407"/>
      <c r="E25" s="407"/>
      <c r="F25" s="407"/>
      <c r="G25" s="407"/>
      <c r="H25" s="407"/>
      <c r="I25" s="428"/>
      <c r="J25" s="428"/>
      <c r="K25" s="428"/>
      <c r="L25" s="428"/>
      <c r="M25" s="428"/>
      <c r="N25" s="428"/>
      <c r="O25" s="428"/>
      <c r="P25" s="428"/>
      <c r="Q25" s="428"/>
      <c r="R25" s="428"/>
      <c r="S25" s="428"/>
      <c r="T25" s="428"/>
      <c r="U25" s="428"/>
      <c r="V25" s="428"/>
      <c r="W25" s="428"/>
      <c r="X25" s="428"/>
      <c r="Y25" s="428"/>
      <c r="Z25" s="428"/>
      <c r="AA25" s="428"/>
      <c r="AB25" s="429"/>
    </row>
    <row r="26" spans="1:30" ht="18" customHeight="1">
      <c r="A26" s="403"/>
      <c r="B26" s="411" t="s">
        <v>75</v>
      </c>
      <c r="C26" s="412"/>
      <c r="D26" s="412"/>
      <c r="E26" s="412"/>
      <c r="F26" s="412"/>
      <c r="G26" s="412"/>
      <c r="H26" s="412"/>
      <c r="I26" s="40"/>
      <c r="J26" s="415" t="s">
        <v>46</v>
      </c>
      <c r="K26" s="415"/>
      <c r="L26" s="415"/>
      <c r="M26" s="415"/>
      <c r="N26" s="415"/>
      <c r="O26" s="415"/>
      <c r="P26" s="415"/>
      <c r="Q26" s="415"/>
      <c r="R26" s="415"/>
      <c r="S26" s="415"/>
      <c r="T26" s="415"/>
      <c r="U26" s="415"/>
      <c r="V26" s="415"/>
      <c r="W26" s="415"/>
      <c r="X26" s="415"/>
      <c r="Y26" s="415"/>
      <c r="Z26" s="415"/>
      <c r="AA26" s="415"/>
      <c r="AB26" s="416"/>
    </row>
    <row r="27" spans="1:30" ht="25.5" customHeight="1">
      <c r="A27" s="403"/>
      <c r="B27" s="413"/>
      <c r="C27" s="413"/>
      <c r="D27" s="413"/>
      <c r="E27" s="413"/>
      <c r="F27" s="413"/>
      <c r="G27" s="413"/>
      <c r="H27" s="413"/>
      <c r="I27" s="44"/>
      <c r="J27" s="417" t="s">
        <v>130</v>
      </c>
      <c r="K27" s="418"/>
      <c r="L27" s="418"/>
      <c r="M27" s="418"/>
      <c r="N27" s="418"/>
      <c r="O27" s="418"/>
      <c r="P27" s="418"/>
      <c r="Q27" s="418"/>
      <c r="R27" s="418"/>
      <c r="S27" s="418"/>
      <c r="T27" s="418"/>
      <c r="U27" s="418"/>
      <c r="V27" s="418"/>
      <c r="W27" s="418"/>
      <c r="X27" s="418"/>
      <c r="Y27" s="418"/>
      <c r="Z27" s="418"/>
      <c r="AA27" s="418"/>
      <c r="AB27" s="419"/>
    </row>
    <row r="28" spans="1:30" ht="18" customHeight="1">
      <c r="A28" s="403"/>
      <c r="B28" s="413"/>
      <c r="C28" s="413"/>
      <c r="D28" s="413"/>
      <c r="E28" s="413"/>
      <c r="F28" s="413"/>
      <c r="G28" s="413"/>
      <c r="H28" s="413"/>
      <c r="I28" s="42"/>
      <c r="J28" s="436" t="s">
        <v>179</v>
      </c>
      <c r="K28" s="421"/>
      <c r="L28" s="421"/>
      <c r="M28" s="421"/>
      <c r="N28" s="421"/>
      <c r="O28" s="421"/>
      <c r="P28" s="421"/>
      <c r="Q28" s="421"/>
      <c r="R28" s="421"/>
      <c r="S28" s="421"/>
      <c r="T28" s="421"/>
      <c r="U28" s="421"/>
      <c r="V28" s="421"/>
      <c r="W28" s="421"/>
      <c r="X28" s="421"/>
      <c r="Y28" s="421"/>
      <c r="Z28" s="421"/>
      <c r="AA28" s="421"/>
      <c r="AB28" s="422"/>
    </row>
    <row r="29" spans="1:30" ht="18" customHeight="1">
      <c r="A29" s="403"/>
      <c r="B29" s="413"/>
      <c r="C29" s="413"/>
      <c r="D29" s="413"/>
      <c r="E29" s="413"/>
      <c r="F29" s="413"/>
      <c r="G29" s="413"/>
      <c r="H29" s="413"/>
      <c r="I29" s="42"/>
      <c r="J29" s="420" t="s">
        <v>180</v>
      </c>
      <c r="K29" s="421"/>
      <c r="L29" s="421"/>
      <c r="M29" s="421"/>
      <c r="N29" s="421"/>
      <c r="O29" s="421"/>
      <c r="P29" s="421"/>
      <c r="Q29" s="421"/>
      <c r="R29" s="421"/>
      <c r="S29" s="421"/>
      <c r="T29" s="421"/>
      <c r="U29" s="421"/>
      <c r="V29" s="421"/>
      <c r="W29" s="421"/>
      <c r="X29" s="421"/>
      <c r="Y29" s="421"/>
      <c r="Z29" s="421"/>
      <c r="AA29" s="421"/>
      <c r="AB29" s="422"/>
    </row>
    <row r="30" spans="1:30" ht="18" customHeight="1">
      <c r="A30" s="404"/>
      <c r="B30" s="414"/>
      <c r="C30" s="414"/>
      <c r="D30" s="414"/>
      <c r="E30" s="414"/>
      <c r="F30" s="414"/>
      <c r="G30" s="414"/>
      <c r="H30" s="414"/>
      <c r="I30" s="43"/>
      <c r="J30" s="423" t="s">
        <v>181</v>
      </c>
      <c r="K30" s="424"/>
      <c r="L30" s="424"/>
      <c r="M30" s="424"/>
      <c r="N30" s="424"/>
      <c r="O30" s="424"/>
      <c r="P30" s="424"/>
      <c r="Q30" s="424"/>
      <c r="R30" s="424"/>
      <c r="S30" s="424"/>
      <c r="T30" s="424"/>
      <c r="U30" s="424"/>
      <c r="V30" s="424"/>
      <c r="W30" s="424"/>
      <c r="X30" s="424"/>
      <c r="Y30" s="424"/>
      <c r="Z30" s="424"/>
      <c r="AA30" s="424"/>
      <c r="AB30" s="425"/>
    </row>
    <row r="31" spans="1:30" ht="3.95" customHeight="1">
      <c r="A31" s="19"/>
      <c r="B31" s="19"/>
      <c r="C31" s="19"/>
      <c r="D31" s="19"/>
      <c r="E31" s="19"/>
      <c r="F31" s="19"/>
      <c r="G31" s="19"/>
      <c r="H31" s="19"/>
      <c r="I31" s="20"/>
      <c r="J31" s="20"/>
      <c r="K31" s="20"/>
      <c r="L31" s="20"/>
      <c r="M31" s="20"/>
      <c r="N31" s="20"/>
      <c r="O31" s="20"/>
      <c r="P31" s="20"/>
      <c r="Q31" s="20"/>
      <c r="R31" s="20"/>
      <c r="S31" s="20"/>
      <c r="T31" s="20"/>
      <c r="U31" s="20"/>
      <c r="V31" s="20"/>
      <c r="W31" s="20"/>
      <c r="X31" s="20"/>
      <c r="Y31" s="20"/>
      <c r="Z31" s="20"/>
      <c r="AA31" s="20"/>
      <c r="AB31" s="20"/>
    </row>
    <row r="32" spans="1:30" s="3" customFormat="1" ht="12" customHeight="1">
      <c r="A32" s="402" t="s">
        <v>122</v>
      </c>
      <c r="B32" s="405" t="s">
        <v>68</v>
      </c>
      <c r="C32" s="406"/>
      <c r="D32" s="406"/>
      <c r="E32" s="406"/>
      <c r="F32" s="406"/>
      <c r="G32" s="406"/>
      <c r="H32" s="406"/>
      <c r="I32" s="408"/>
      <c r="J32" s="409"/>
      <c r="K32" s="409"/>
      <c r="L32" s="409"/>
      <c r="M32" s="409"/>
      <c r="N32" s="409"/>
      <c r="O32" s="409"/>
      <c r="P32" s="409"/>
      <c r="Q32" s="409"/>
      <c r="R32" s="409"/>
      <c r="S32" s="409"/>
      <c r="T32" s="409"/>
      <c r="U32" s="409"/>
      <c r="V32" s="409"/>
      <c r="W32" s="409"/>
      <c r="X32" s="409"/>
      <c r="Y32" s="409"/>
      <c r="Z32" s="409"/>
      <c r="AA32" s="409"/>
      <c r="AB32" s="374"/>
    </row>
    <row r="33" spans="1:28" s="3" customFormat="1" ht="12" customHeight="1">
      <c r="A33" s="403"/>
      <c r="B33" s="407"/>
      <c r="C33" s="407"/>
      <c r="D33" s="407"/>
      <c r="E33" s="407"/>
      <c r="F33" s="407"/>
      <c r="G33" s="407"/>
      <c r="H33" s="407"/>
      <c r="I33" s="410"/>
      <c r="J33" s="376"/>
      <c r="K33" s="376"/>
      <c r="L33" s="376"/>
      <c r="M33" s="376"/>
      <c r="N33" s="376"/>
      <c r="O33" s="376"/>
      <c r="P33" s="376"/>
      <c r="Q33" s="376"/>
      <c r="R33" s="376"/>
      <c r="S33" s="376"/>
      <c r="T33" s="376"/>
      <c r="U33" s="376"/>
      <c r="V33" s="376"/>
      <c r="W33" s="376"/>
      <c r="X33" s="376"/>
      <c r="Y33" s="376"/>
      <c r="Z33" s="376"/>
      <c r="AA33" s="376"/>
      <c r="AB33" s="377"/>
    </row>
    <row r="34" spans="1:28" s="3" customFormat="1" ht="12" customHeight="1">
      <c r="A34" s="403"/>
      <c r="B34" s="405" t="s">
        <v>128</v>
      </c>
      <c r="C34" s="406"/>
      <c r="D34" s="406"/>
      <c r="E34" s="406"/>
      <c r="F34" s="406"/>
      <c r="G34" s="406"/>
      <c r="H34" s="406"/>
      <c r="I34" s="426"/>
      <c r="J34" s="426"/>
      <c r="K34" s="426"/>
      <c r="L34" s="426"/>
      <c r="M34" s="426"/>
      <c r="N34" s="426"/>
      <c r="O34" s="426"/>
      <c r="P34" s="426"/>
      <c r="Q34" s="426"/>
      <c r="R34" s="426"/>
      <c r="S34" s="426"/>
      <c r="T34" s="426"/>
      <c r="U34" s="426"/>
      <c r="V34" s="426"/>
      <c r="W34" s="426"/>
      <c r="X34" s="426"/>
      <c r="Y34" s="426"/>
      <c r="Z34" s="426"/>
      <c r="AA34" s="426"/>
      <c r="AB34" s="427"/>
    </row>
    <row r="35" spans="1:28" s="3" customFormat="1" ht="12" customHeight="1">
      <c r="A35" s="403"/>
      <c r="B35" s="407"/>
      <c r="C35" s="407"/>
      <c r="D35" s="407"/>
      <c r="E35" s="407"/>
      <c r="F35" s="407"/>
      <c r="G35" s="407"/>
      <c r="H35" s="407"/>
      <c r="I35" s="428"/>
      <c r="J35" s="428"/>
      <c r="K35" s="428"/>
      <c r="L35" s="428"/>
      <c r="M35" s="428"/>
      <c r="N35" s="428"/>
      <c r="O35" s="428"/>
      <c r="P35" s="428"/>
      <c r="Q35" s="428"/>
      <c r="R35" s="428"/>
      <c r="S35" s="428"/>
      <c r="T35" s="428"/>
      <c r="U35" s="428"/>
      <c r="V35" s="428"/>
      <c r="W35" s="428"/>
      <c r="X35" s="428"/>
      <c r="Y35" s="428"/>
      <c r="Z35" s="428"/>
      <c r="AA35" s="428"/>
      <c r="AB35" s="429"/>
    </row>
    <row r="36" spans="1:28" ht="18" customHeight="1">
      <c r="A36" s="403"/>
      <c r="B36" s="411" t="s">
        <v>75</v>
      </c>
      <c r="C36" s="412"/>
      <c r="D36" s="412"/>
      <c r="E36" s="412"/>
      <c r="F36" s="412"/>
      <c r="G36" s="412"/>
      <c r="H36" s="412"/>
      <c r="I36" s="40"/>
      <c r="J36" s="415" t="s">
        <v>46</v>
      </c>
      <c r="K36" s="415"/>
      <c r="L36" s="415"/>
      <c r="M36" s="415"/>
      <c r="N36" s="415"/>
      <c r="O36" s="415"/>
      <c r="P36" s="415"/>
      <c r="Q36" s="415"/>
      <c r="R36" s="415"/>
      <c r="S36" s="415"/>
      <c r="T36" s="415"/>
      <c r="U36" s="415"/>
      <c r="V36" s="415"/>
      <c r="W36" s="415"/>
      <c r="X36" s="415"/>
      <c r="Y36" s="415"/>
      <c r="Z36" s="415"/>
      <c r="AA36" s="415"/>
      <c r="AB36" s="416"/>
    </row>
    <row r="37" spans="1:28" ht="25.5" customHeight="1">
      <c r="A37" s="403"/>
      <c r="B37" s="413"/>
      <c r="C37" s="413"/>
      <c r="D37" s="413"/>
      <c r="E37" s="413"/>
      <c r="F37" s="413"/>
      <c r="G37" s="413"/>
      <c r="H37" s="413"/>
      <c r="I37" s="41"/>
      <c r="J37" s="417" t="s">
        <v>130</v>
      </c>
      <c r="K37" s="418"/>
      <c r="L37" s="418"/>
      <c r="M37" s="418"/>
      <c r="N37" s="418"/>
      <c r="O37" s="418"/>
      <c r="P37" s="418"/>
      <c r="Q37" s="418"/>
      <c r="R37" s="418"/>
      <c r="S37" s="418"/>
      <c r="T37" s="418"/>
      <c r="U37" s="418"/>
      <c r="V37" s="418"/>
      <c r="W37" s="418"/>
      <c r="X37" s="418"/>
      <c r="Y37" s="418"/>
      <c r="Z37" s="418"/>
      <c r="AA37" s="418"/>
      <c r="AB37" s="419"/>
    </row>
    <row r="38" spans="1:28" ht="18" customHeight="1">
      <c r="A38" s="403"/>
      <c r="B38" s="413"/>
      <c r="C38" s="413"/>
      <c r="D38" s="413"/>
      <c r="E38" s="413"/>
      <c r="F38" s="413"/>
      <c r="G38" s="413"/>
      <c r="H38" s="413"/>
      <c r="I38" s="42"/>
      <c r="J38" s="420" t="s">
        <v>182</v>
      </c>
      <c r="K38" s="421"/>
      <c r="L38" s="421"/>
      <c r="M38" s="421"/>
      <c r="N38" s="421"/>
      <c r="O38" s="421"/>
      <c r="P38" s="421"/>
      <c r="Q38" s="421"/>
      <c r="R38" s="421"/>
      <c r="S38" s="421"/>
      <c r="T38" s="421"/>
      <c r="U38" s="421"/>
      <c r="V38" s="421"/>
      <c r="W38" s="421"/>
      <c r="X38" s="421"/>
      <c r="Y38" s="421"/>
      <c r="Z38" s="421"/>
      <c r="AA38" s="421"/>
      <c r="AB38" s="422"/>
    </row>
    <row r="39" spans="1:28" ht="18" customHeight="1">
      <c r="A39" s="403"/>
      <c r="B39" s="413"/>
      <c r="C39" s="413"/>
      <c r="D39" s="413"/>
      <c r="E39" s="413"/>
      <c r="F39" s="413"/>
      <c r="G39" s="413"/>
      <c r="H39" s="413"/>
      <c r="I39" s="42"/>
      <c r="J39" s="420" t="s">
        <v>180</v>
      </c>
      <c r="K39" s="421"/>
      <c r="L39" s="421"/>
      <c r="M39" s="421"/>
      <c r="N39" s="421"/>
      <c r="O39" s="421"/>
      <c r="P39" s="421"/>
      <c r="Q39" s="421"/>
      <c r="R39" s="421"/>
      <c r="S39" s="421"/>
      <c r="T39" s="421"/>
      <c r="U39" s="421"/>
      <c r="V39" s="421"/>
      <c r="W39" s="421"/>
      <c r="X39" s="421"/>
      <c r="Y39" s="421"/>
      <c r="Z39" s="421"/>
      <c r="AA39" s="421"/>
      <c r="AB39" s="422"/>
    </row>
    <row r="40" spans="1:28" ht="18" customHeight="1">
      <c r="A40" s="404"/>
      <c r="B40" s="414"/>
      <c r="C40" s="414"/>
      <c r="D40" s="414"/>
      <c r="E40" s="414"/>
      <c r="F40" s="414"/>
      <c r="G40" s="414"/>
      <c r="H40" s="414"/>
      <c r="I40" s="43"/>
      <c r="J40" s="423" t="s">
        <v>181</v>
      </c>
      <c r="K40" s="424"/>
      <c r="L40" s="424"/>
      <c r="M40" s="424"/>
      <c r="N40" s="424"/>
      <c r="O40" s="424"/>
      <c r="P40" s="424"/>
      <c r="Q40" s="424"/>
      <c r="R40" s="424"/>
      <c r="S40" s="424"/>
      <c r="T40" s="424"/>
      <c r="U40" s="424"/>
      <c r="V40" s="424"/>
      <c r="W40" s="424"/>
      <c r="X40" s="424"/>
      <c r="Y40" s="424"/>
      <c r="Z40" s="424"/>
      <c r="AA40" s="424"/>
      <c r="AB40" s="425"/>
    </row>
    <row r="41" spans="1:28" ht="3.95" customHeight="1">
      <c r="A41" s="19"/>
      <c r="B41" s="19"/>
      <c r="C41" s="19"/>
      <c r="D41" s="19"/>
      <c r="E41" s="19"/>
      <c r="F41" s="19"/>
      <c r="G41" s="19"/>
      <c r="H41" s="19"/>
      <c r="I41" s="21"/>
      <c r="J41" s="22"/>
      <c r="K41" s="22"/>
      <c r="L41" s="22"/>
      <c r="M41" s="22"/>
      <c r="N41" s="22"/>
      <c r="O41" s="22"/>
      <c r="P41" s="22"/>
      <c r="Q41" s="22"/>
      <c r="R41" s="22"/>
      <c r="S41" s="22"/>
      <c r="T41" s="22"/>
      <c r="U41" s="22"/>
      <c r="V41" s="22"/>
      <c r="W41" s="22"/>
      <c r="X41" s="22"/>
      <c r="Y41" s="22"/>
      <c r="Z41" s="22"/>
      <c r="AA41" s="22"/>
      <c r="AB41" s="22"/>
    </row>
    <row r="42" spans="1:28" s="3" customFormat="1" ht="12" customHeight="1">
      <c r="A42" s="402" t="s">
        <v>123</v>
      </c>
      <c r="B42" s="405" t="s">
        <v>68</v>
      </c>
      <c r="C42" s="406"/>
      <c r="D42" s="406"/>
      <c r="E42" s="406"/>
      <c r="F42" s="406"/>
      <c r="G42" s="406"/>
      <c r="H42" s="406"/>
      <c r="I42" s="426"/>
      <c r="J42" s="426"/>
      <c r="K42" s="426"/>
      <c r="L42" s="426"/>
      <c r="M42" s="426"/>
      <c r="N42" s="426"/>
      <c r="O42" s="426"/>
      <c r="P42" s="426"/>
      <c r="Q42" s="426"/>
      <c r="R42" s="426"/>
      <c r="S42" s="426"/>
      <c r="T42" s="426"/>
      <c r="U42" s="426"/>
      <c r="V42" s="426"/>
      <c r="W42" s="426"/>
      <c r="X42" s="426"/>
      <c r="Y42" s="426"/>
      <c r="Z42" s="426"/>
      <c r="AA42" s="426"/>
      <c r="AB42" s="427"/>
    </row>
    <row r="43" spans="1:28" s="3" customFormat="1" ht="12" customHeight="1">
      <c r="A43" s="403"/>
      <c r="B43" s="407"/>
      <c r="C43" s="407"/>
      <c r="D43" s="407"/>
      <c r="E43" s="407"/>
      <c r="F43" s="407"/>
      <c r="G43" s="407"/>
      <c r="H43" s="407"/>
      <c r="I43" s="428"/>
      <c r="J43" s="428"/>
      <c r="K43" s="428"/>
      <c r="L43" s="428"/>
      <c r="M43" s="428"/>
      <c r="N43" s="428"/>
      <c r="O43" s="428"/>
      <c r="P43" s="428"/>
      <c r="Q43" s="428"/>
      <c r="R43" s="428"/>
      <c r="S43" s="428"/>
      <c r="T43" s="428"/>
      <c r="U43" s="428"/>
      <c r="V43" s="428"/>
      <c r="W43" s="428"/>
      <c r="X43" s="428"/>
      <c r="Y43" s="428"/>
      <c r="Z43" s="428"/>
      <c r="AA43" s="428"/>
      <c r="AB43" s="429"/>
    </row>
    <row r="44" spans="1:28" s="3" customFormat="1" ht="12" customHeight="1">
      <c r="A44" s="403"/>
      <c r="B44" s="405" t="s">
        <v>128</v>
      </c>
      <c r="C44" s="406"/>
      <c r="D44" s="406"/>
      <c r="E44" s="406"/>
      <c r="F44" s="406"/>
      <c r="G44" s="406"/>
      <c r="H44" s="406"/>
      <c r="I44" s="426"/>
      <c r="J44" s="426"/>
      <c r="K44" s="426"/>
      <c r="L44" s="426"/>
      <c r="M44" s="426"/>
      <c r="N44" s="426"/>
      <c r="O44" s="426"/>
      <c r="P44" s="426"/>
      <c r="Q44" s="426"/>
      <c r="R44" s="426"/>
      <c r="S44" s="426"/>
      <c r="T44" s="426"/>
      <c r="U44" s="426"/>
      <c r="V44" s="426"/>
      <c r="W44" s="426"/>
      <c r="X44" s="426"/>
      <c r="Y44" s="426"/>
      <c r="Z44" s="426"/>
      <c r="AA44" s="426"/>
      <c r="AB44" s="427"/>
    </row>
    <row r="45" spans="1:28" s="3" customFormat="1" ht="12" customHeight="1">
      <c r="A45" s="403"/>
      <c r="B45" s="407"/>
      <c r="C45" s="407"/>
      <c r="D45" s="407"/>
      <c r="E45" s="407"/>
      <c r="F45" s="407"/>
      <c r="G45" s="407"/>
      <c r="H45" s="407"/>
      <c r="I45" s="428"/>
      <c r="J45" s="428"/>
      <c r="K45" s="428"/>
      <c r="L45" s="428"/>
      <c r="M45" s="428"/>
      <c r="N45" s="428"/>
      <c r="O45" s="428"/>
      <c r="P45" s="428"/>
      <c r="Q45" s="428"/>
      <c r="R45" s="428"/>
      <c r="S45" s="428"/>
      <c r="T45" s="428"/>
      <c r="U45" s="428"/>
      <c r="V45" s="428"/>
      <c r="W45" s="428"/>
      <c r="X45" s="428"/>
      <c r="Y45" s="428"/>
      <c r="Z45" s="428"/>
      <c r="AA45" s="428"/>
      <c r="AB45" s="429"/>
    </row>
    <row r="46" spans="1:28" ht="18" customHeight="1">
      <c r="A46" s="403"/>
      <c r="B46" s="411" t="s">
        <v>75</v>
      </c>
      <c r="C46" s="412"/>
      <c r="D46" s="412"/>
      <c r="E46" s="412"/>
      <c r="F46" s="412"/>
      <c r="G46" s="412"/>
      <c r="H46" s="412"/>
      <c r="I46" s="40"/>
      <c r="J46" s="442" t="s">
        <v>46</v>
      </c>
      <c r="K46" s="443"/>
      <c r="L46" s="443"/>
      <c r="M46" s="443"/>
      <c r="N46" s="443"/>
      <c r="O46" s="443"/>
      <c r="P46" s="443"/>
      <c r="Q46" s="443"/>
      <c r="R46" s="443"/>
      <c r="S46" s="443"/>
      <c r="T46" s="443"/>
      <c r="U46" s="443"/>
      <c r="V46" s="443"/>
      <c r="W46" s="443"/>
      <c r="X46" s="443"/>
      <c r="Y46" s="443"/>
      <c r="Z46" s="443"/>
      <c r="AA46" s="443"/>
      <c r="AB46" s="444"/>
    </row>
    <row r="47" spans="1:28" ht="25.5" customHeight="1">
      <c r="A47" s="403"/>
      <c r="B47" s="413"/>
      <c r="C47" s="413"/>
      <c r="D47" s="413"/>
      <c r="E47" s="413"/>
      <c r="F47" s="413"/>
      <c r="G47" s="413"/>
      <c r="H47" s="413"/>
      <c r="I47" s="41"/>
      <c r="J47" s="417" t="s">
        <v>130</v>
      </c>
      <c r="K47" s="418"/>
      <c r="L47" s="418"/>
      <c r="M47" s="418"/>
      <c r="N47" s="418"/>
      <c r="O47" s="418"/>
      <c r="P47" s="418"/>
      <c r="Q47" s="418"/>
      <c r="R47" s="418"/>
      <c r="S47" s="418"/>
      <c r="T47" s="418"/>
      <c r="U47" s="418"/>
      <c r="V47" s="418"/>
      <c r="W47" s="418"/>
      <c r="X47" s="418"/>
      <c r="Y47" s="418"/>
      <c r="Z47" s="418"/>
      <c r="AA47" s="418"/>
      <c r="AB47" s="419"/>
    </row>
    <row r="48" spans="1:28" ht="18" customHeight="1">
      <c r="A48" s="403"/>
      <c r="B48" s="413"/>
      <c r="C48" s="413"/>
      <c r="D48" s="413"/>
      <c r="E48" s="413"/>
      <c r="F48" s="413"/>
      <c r="G48" s="413"/>
      <c r="H48" s="413"/>
      <c r="I48" s="42"/>
      <c r="J48" s="420" t="s">
        <v>182</v>
      </c>
      <c r="K48" s="421"/>
      <c r="L48" s="421"/>
      <c r="M48" s="421"/>
      <c r="N48" s="421"/>
      <c r="O48" s="421"/>
      <c r="P48" s="421"/>
      <c r="Q48" s="421"/>
      <c r="R48" s="421"/>
      <c r="S48" s="421"/>
      <c r="T48" s="421"/>
      <c r="U48" s="421"/>
      <c r="V48" s="421"/>
      <c r="W48" s="421"/>
      <c r="X48" s="421"/>
      <c r="Y48" s="421"/>
      <c r="Z48" s="421"/>
      <c r="AA48" s="421"/>
      <c r="AB48" s="422"/>
    </row>
    <row r="49" spans="1:41" ht="18" customHeight="1">
      <c r="A49" s="403"/>
      <c r="B49" s="413"/>
      <c r="C49" s="413"/>
      <c r="D49" s="413"/>
      <c r="E49" s="413"/>
      <c r="F49" s="413"/>
      <c r="G49" s="413"/>
      <c r="H49" s="413"/>
      <c r="I49" s="42"/>
      <c r="J49" s="420" t="s">
        <v>180</v>
      </c>
      <c r="K49" s="421"/>
      <c r="L49" s="421"/>
      <c r="M49" s="421"/>
      <c r="N49" s="421"/>
      <c r="O49" s="421"/>
      <c r="P49" s="421"/>
      <c r="Q49" s="421"/>
      <c r="R49" s="421"/>
      <c r="S49" s="421"/>
      <c r="T49" s="421"/>
      <c r="U49" s="421"/>
      <c r="V49" s="421"/>
      <c r="W49" s="421"/>
      <c r="X49" s="421"/>
      <c r="Y49" s="421"/>
      <c r="Z49" s="421"/>
      <c r="AA49" s="421"/>
      <c r="AB49" s="422"/>
    </row>
    <row r="50" spans="1:41" ht="18" customHeight="1">
      <c r="A50" s="404"/>
      <c r="B50" s="414"/>
      <c r="C50" s="414"/>
      <c r="D50" s="414"/>
      <c r="E50" s="414"/>
      <c r="F50" s="414"/>
      <c r="G50" s="414"/>
      <c r="H50" s="414"/>
      <c r="I50" s="43"/>
      <c r="J50" s="423" t="s">
        <v>181</v>
      </c>
      <c r="K50" s="424"/>
      <c r="L50" s="424"/>
      <c r="M50" s="424"/>
      <c r="N50" s="424"/>
      <c r="O50" s="424"/>
      <c r="P50" s="424"/>
      <c r="Q50" s="424"/>
      <c r="R50" s="424"/>
      <c r="S50" s="424"/>
      <c r="T50" s="424"/>
      <c r="U50" s="424"/>
      <c r="V50" s="424"/>
      <c r="W50" s="424"/>
      <c r="X50" s="424"/>
      <c r="Y50" s="424"/>
      <c r="Z50" s="424"/>
      <c r="AA50" s="424"/>
      <c r="AB50" s="425"/>
    </row>
    <row r="51" spans="1:41" ht="3.95" customHeight="1">
      <c r="A51" s="19"/>
      <c r="B51" s="19"/>
      <c r="C51" s="19"/>
      <c r="D51" s="19"/>
      <c r="E51" s="19"/>
      <c r="F51" s="19"/>
      <c r="G51" s="19"/>
      <c r="H51" s="19"/>
      <c r="I51" s="20"/>
      <c r="J51" s="20"/>
      <c r="K51" s="20"/>
      <c r="L51" s="20"/>
      <c r="M51" s="20"/>
      <c r="N51" s="20"/>
      <c r="O51" s="20"/>
      <c r="P51" s="20"/>
      <c r="Q51" s="20"/>
      <c r="R51" s="20"/>
      <c r="S51" s="20"/>
      <c r="T51" s="20"/>
      <c r="U51" s="20"/>
      <c r="V51" s="20"/>
      <c r="W51" s="20"/>
      <c r="X51" s="20"/>
      <c r="Y51" s="20"/>
      <c r="Z51" s="20"/>
      <c r="AA51" s="20"/>
      <c r="AB51" s="20"/>
    </row>
    <row r="52" spans="1:41" ht="39.950000000000003" customHeight="1">
      <c r="A52" s="176" t="s">
        <v>183</v>
      </c>
      <c r="B52" s="177" t="s">
        <v>172</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row>
    <row r="53" spans="1:41" ht="21" customHeight="1">
      <c r="A53" s="176" t="s">
        <v>184</v>
      </c>
      <c r="B53" s="458" t="s">
        <v>186</v>
      </c>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174"/>
    </row>
    <row r="54" spans="1:41" s="3" customFormat="1" ht="21" customHeight="1">
      <c r="A54" s="176" t="s">
        <v>185</v>
      </c>
      <c r="B54" s="460" t="s">
        <v>187</v>
      </c>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175"/>
    </row>
    <row r="55" spans="1:41" s="3" customFormat="1" ht="4.5" customHeight="1">
      <c r="B55" s="128"/>
      <c r="C55" s="128"/>
      <c r="D55" s="128"/>
      <c r="E55" s="128"/>
      <c r="F55" s="128"/>
      <c r="G55" s="128"/>
      <c r="H55" s="128"/>
      <c r="I55" s="128"/>
      <c r="J55" s="128"/>
      <c r="K55" s="128"/>
      <c r="L55" s="128"/>
      <c r="M55" s="128"/>
      <c r="N55" s="128"/>
      <c r="O55" s="129"/>
      <c r="P55" s="129"/>
      <c r="Q55" s="128"/>
      <c r="R55" s="128"/>
      <c r="S55" s="128"/>
      <c r="T55" s="128"/>
      <c r="U55" s="128"/>
      <c r="V55" s="128"/>
      <c r="W55" s="128"/>
      <c r="X55" s="128"/>
      <c r="Y55" s="128"/>
      <c r="Z55" s="128"/>
      <c r="AA55" s="128"/>
      <c r="AB55" s="128"/>
      <c r="AC55" s="128"/>
      <c r="AD55" s="9"/>
      <c r="AE55" s="9"/>
      <c r="AF55" s="9"/>
      <c r="AG55" s="9"/>
      <c r="AH55" s="9"/>
      <c r="AI55" s="9"/>
      <c r="AJ55" s="9"/>
      <c r="AK55" s="9"/>
      <c r="AL55" s="9"/>
      <c r="AM55" s="9"/>
      <c r="AN55" s="9"/>
      <c r="AO55" s="9"/>
    </row>
    <row r="56" spans="1:41" s="3" customFormat="1" ht="24" customHeight="1">
      <c r="A56" s="25" t="s">
        <v>10</v>
      </c>
      <c r="B56" s="66" t="s">
        <v>133</v>
      </c>
      <c r="C56" s="130"/>
      <c r="D56" s="130"/>
      <c r="E56" s="130"/>
      <c r="F56" s="130"/>
      <c r="G56" s="130"/>
      <c r="H56" s="130"/>
      <c r="I56" s="130"/>
      <c r="J56" s="130"/>
      <c r="K56" s="130"/>
      <c r="L56" s="130"/>
      <c r="M56" s="130"/>
      <c r="N56" s="131"/>
      <c r="O56" s="131"/>
      <c r="P56" s="130"/>
      <c r="Q56" s="130"/>
      <c r="R56" s="130"/>
      <c r="S56" s="130"/>
      <c r="T56" s="130"/>
      <c r="U56" s="130"/>
      <c r="V56" s="130"/>
      <c r="W56" s="130"/>
      <c r="X56" s="130"/>
      <c r="Y56" s="130"/>
      <c r="Z56" s="130"/>
      <c r="AA56" s="130"/>
      <c r="AB56" s="130"/>
      <c r="AC56" s="130"/>
      <c r="AD56" s="9"/>
      <c r="AE56" s="9"/>
      <c r="AF56" s="9"/>
      <c r="AG56" s="9"/>
      <c r="AH56" s="9"/>
      <c r="AI56" s="12"/>
      <c r="AJ56" s="9"/>
      <c r="AK56" s="9"/>
      <c r="AL56" s="9"/>
      <c r="AM56" s="9"/>
      <c r="AN56" s="9"/>
      <c r="AO56" s="9"/>
    </row>
    <row r="57" spans="1:41" s="3" customFormat="1" ht="5.0999999999999996" customHeight="1">
      <c r="B57" s="5"/>
      <c r="C57" s="5"/>
      <c r="D57" s="5"/>
      <c r="E57" s="5"/>
      <c r="F57" s="5"/>
      <c r="G57" s="5"/>
      <c r="H57" s="5"/>
      <c r="I57" s="5"/>
      <c r="J57" s="5"/>
      <c r="K57" s="13"/>
      <c r="L57" s="13"/>
      <c r="M57" s="13"/>
      <c r="N57" s="13"/>
      <c r="O57" s="13"/>
      <c r="P57" s="13"/>
      <c r="Q57" s="13"/>
      <c r="R57" s="13"/>
      <c r="S57" s="13"/>
      <c r="T57" s="13"/>
      <c r="U57" s="6"/>
      <c r="V57" s="132"/>
      <c r="W57" s="132"/>
      <c r="X57" s="132"/>
      <c r="Y57" s="132"/>
      <c r="Z57" s="132"/>
      <c r="AA57" s="132"/>
      <c r="AB57" s="13"/>
      <c r="AC57" s="13"/>
      <c r="AD57" s="9"/>
      <c r="AE57" s="9"/>
      <c r="AF57" s="9"/>
      <c r="AG57" s="9"/>
      <c r="AH57" s="9"/>
      <c r="AI57" s="9"/>
      <c r="AJ57" s="9"/>
      <c r="AK57" s="9"/>
      <c r="AL57" s="9"/>
      <c r="AM57" s="9"/>
      <c r="AN57" s="9"/>
      <c r="AO57" s="9"/>
    </row>
    <row r="58" spans="1:41" s="3" customFormat="1" ht="25.5" customHeight="1">
      <c r="A58" s="437" t="s">
        <v>142</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39"/>
      <c r="AD58" s="9"/>
      <c r="AE58" s="9"/>
      <c r="AF58" s="9"/>
      <c r="AG58" s="9"/>
      <c r="AH58" s="9"/>
      <c r="AI58" s="9"/>
      <c r="AJ58" s="9"/>
      <c r="AK58" s="9"/>
      <c r="AL58" s="9"/>
      <c r="AM58" s="9"/>
    </row>
    <row r="59" spans="1:41" s="3" customFormat="1" ht="19.5" customHeight="1">
      <c r="A59" s="452" t="s">
        <v>135</v>
      </c>
      <c r="B59" s="453"/>
      <c r="C59" s="454"/>
      <c r="D59" s="135" t="s">
        <v>136</v>
      </c>
      <c r="E59" s="445"/>
      <c r="F59" s="445"/>
      <c r="G59" s="136" t="s">
        <v>134</v>
      </c>
      <c r="H59" s="445"/>
      <c r="I59" s="445"/>
      <c r="J59" s="137"/>
      <c r="K59" s="138"/>
      <c r="L59" s="138"/>
      <c r="M59" s="138"/>
      <c r="N59" s="138"/>
      <c r="O59" s="138"/>
      <c r="P59" s="138"/>
      <c r="Q59" s="138"/>
      <c r="R59" s="138"/>
      <c r="S59" s="138"/>
      <c r="T59" s="138"/>
      <c r="U59" s="138"/>
      <c r="V59" s="138"/>
      <c r="W59" s="138"/>
      <c r="X59" s="138"/>
      <c r="Y59" s="138"/>
      <c r="Z59" s="138"/>
      <c r="AA59" s="138"/>
      <c r="AB59" s="139"/>
      <c r="AC59" s="9"/>
    </row>
    <row r="60" spans="1:41" s="3" customFormat="1" ht="72.75" customHeight="1">
      <c r="A60" s="455"/>
      <c r="B60" s="456"/>
      <c r="C60" s="457"/>
      <c r="D60" s="446"/>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8"/>
      <c r="AC60" s="9"/>
    </row>
    <row r="61" spans="1:41" s="3" customFormat="1" ht="35.25" customHeight="1">
      <c r="A61" s="439" t="s">
        <v>137</v>
      </c>
      <c r="B61" s="439"/>
      <c r="C61" s="439"/>
      <c r="D61" s="440"/>
      <c r="E61" s="440"/>
      <c r="F61" s="440"/>
      <c r="G61" s="440"/>
      <c r="H61" s="440"/>
      <c r="I61" s="440"/>
      <c r="J61" s="440"/>
      <c r="K61" s="440"/>
      <c r="L61" s="440"/>
      <c r="M61" s="441"/>
      <c r="N61" s="451" t="s">
        <v>138</v>
      </c>
      <c r="O61" s="451"/>
      <c r="P61" s="451"/>
      <c r="Q61" s="450"/>
      <c r="R61" s="440"/>
      <c r="S61" s="440"/>
      <c r="T61" s="440"/>
      <c r="U61" s="440"/>
      <c r="V61" s="440"/>
      <c r="W61" s="440"/>
      <c r="X61" s="440"/>
      <c r="Y61" s="440"/>
      <c r="Z61" s="440"/>
      <c r="AA61" s="440"/>
      <c r="AB61" s="441"/>
      <c r="AC61" s="9"/>
    </row>
    <row r="62" spans="1:41" s="3" customFormat="1" ht="35.25" customHeight="1">
      <c r="A62" s="439" t="s">
        <v>139</v>
      </c>
      <c r="B62" s="439"/>
      <c r="C62" s="439"/>
      <c r="D62" s="440"/>
      <c r="E62" s="440"/>
      <c r="F62" s="440"/>
      <c r="G62" s="440"/>
      <c r="H62" s="440"/>
      <c r="I62" s="440"/>
      <c r="J62" s="440"/>
      <c r="K62" s="440"/>
      <c r="L62" s="440"/>
      <c r="M62" s="441"/>
      <c r="N62" s="439" t="s">
        <v>140</v>
      </c>
      <c r="O62" s="449"/>
      <c r="P62" s="449"/>
      <c r="Q62" s="450"/>
      <c r="R62" s="440"/>
      <c r="S62" s="440"/>
      <c r="T62" s="440"/>
      <c r="U62" s="440"/>
      <c r="V62" s="440"/>
      <c r="W62" s="440"/>
      <c r="X62" s="440"/>
      <c r="Y62" s="440"/>
      <c r="Z62" s="440"/>
      <c r="AA62" s="440"/>
      <c r="AB62" s="441"/>
      <c r="AC62" s="9"/>
    </row>
    <row r="63" spans="1:41" s="3" customFormat="1" ht="87.75" customHeight="1">
      <c r="A63" s="133" t="s">
        <v>132</v>
      </c>
      <c r="B63" s="462" t="s">
        <v>141</v>
      </c>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9"/>
    </row>
    <row r="64" spans="1:41" s="3" customFormat="1" ht="3.75" customHeight="1">
      <c r="A64" s="1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row>
    <row r="65" spans="1:30" s="3" customFormat="1" ht="24" customHeight="1">
      <c r="A65" s="48" t="s">
        <v>131</v>
      </c>
      <c r="B65" s="335" t="s">
        <v>25</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126"/>
    </row>
    <row r="66" spans="1:30" s="3" customFormat="1" ht="5.25" customHeight="1">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row>
    <row r="67" spans="1:30" s="3" customFormat="1" ht="15" customHeight="1">
      <c r="A67" s="91" t="s">
        <v>56</v>
      </c>
      <c r="B67" s="91"/>
      <c r="C67" s="91"/>
      <c r="D67" s="91"/>
      <c r="E67" s="91"/>
      <c r="F67" s="91"/>
      <c r="G67" s="317" t="str">
        <f>T2</f>
        <v>三菱UFJ銀行</v>
      </c>
      <c r="H67" s="317"/>
      <c r="I67" s="317"/>
      <c r="J67" s="317"/>
      <c r="K67" s="317"/>
      <c r="L67" s="91"/>
      <c r="M67" s="91" t="s">
        <v>57</v>
      </c>
      <c r="N67" s="91"/>
      <c r="O67" s="91"/>
      <c r="P67" s="92" t="s">
        <v>58</v>
      </c>
      <c r="Q67" s="9"/>
      <c r="R67" s="9"/>
      <c r="S67" s="9"/>
      <c r="T67" s="9"/>
      <c r="U67" s="9"/>
      <c r="V67" s="9"/>
      <c r="W67" s="9"/>
      <c r="X67" s="9"/>
      <c r="Y67" s="9"/>
      <c r="Z67" s="9"/>
      <c r="AA67" s="9"/>
      <c r="AB67" s="9"/>
      <c r="AC67" s="9"/>
    </row>
    <row r="68" spans="1:30" s="93" customFormat="1" ht="20.25" customHeight="1">
      <c r="A68" s="318" t="s">
        <v>89</v>
      </c>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row>
    <row r="69" spans="1:30" s="3" customFormat="1" ht="15" customHeight="1">
      <c r="A69" s="321" t="s">
        <v>18</v>
      </c>
      <c r="B69" s="321"/>
      <c r="C69" s="321"/>
      <c r="D69" s="321"/>
      <c r="E69" s="321"/>
      <c r="F69" s="321"/>
      <c r="G69" s="321"/>
      <c r="H69" s="321"/>
      <c r="I69" s="321"/>
      <c r="J69" s="321"/>
      <c r="K69" s="321"/>
      <c r="L69" s="322" t="s">
        <v>98</v>
      </c>
      <c r="M69" s="322"/>
      <c r="N69" s="322"/>
      <c r="O69" s="322"/>
      <c r="P69" s="322"/>
      <c r="Q69" s="322"/>
      <c r="R69" s="322"/>
      <c r="S69" s="322"/>
      <c r="T69" s="322"/>
      <c r="U69" s="322"/>
      <c r="V69" s="322"/>
      <c r="W69" s="65" t="s">
        <v>19</v>
      </c>
      <c r="X69" s="65"/>
      <c r="Y69" s="73"/>
      <c r="Z69" s="73"/>
      <c r="AA69" s="73"/>
      <c r="AB69" s="73"/>
      <c r="AC69" s="9"/>
    </row>
    <row r="70" spans="1:30" s="3" customFormat="1" ht="15" customHeight="1">
      <c r="A70" s="320" t="s">
        <v>20</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9"/>
    </row>
    <row r="71" spans="1:30" s="3" customFormat="1" ht="15" customHeight="1">
      <c r="A71" s="320"/>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9"/>
    </row>
    <row r="72" spans="1:30" s="3" customFormat="1" ht="15" customHeight="1">
      <c r="A72" s="76"/>
      <c r="B72" s="7"/>
      <c r="C72" s="108"/>
      <c r="D72" s="108"/>
      <c r="E72" s="108"/>
      <c r="F72" s="9"/>
      <c r="G72" s="7"/>
      <c r="H72" s="7"/>
      <c r="I72" s="7"/>
      <c r="J72" s="7"/>
      <c r="K72" s="7"/>
      <c r="L72" s="108"/>
      <c r="M72" s="7"/>
      <c r="N72" s="7"/>
      <c r="O72" s="7"/>
      <c r="P72" s="7"/>
      <c r="Q72" s="254" t="s">
        <v>73</v>
      </c>
      <c r="R72" s="254"/>
      <c r="S72" s="254"/>
      <c r="T72" s="254"/>
      <c r="U72" s="254"/>
      <c r="V72" s="254"/>
      <c r="W72" s="254"/>
      <c r="X72" s="254"/>
      <c r="Y72" s="254"/>
      <c r="Z72" s="254"/>
      <c r="AA72" s="254"/>
      <c r="AB72" s="254"/>
      <c r="AC72" s="9"/>
    </row>
    <row r="73" spans="1:30" s="3" customFormat="1" ht="30" customHeight="1">
      <c r="A73" s="109"/>
      <c r="B73" s="313"/>
      <c r="C73" s="313"/>
      <c r="D73" s="313"/>
      <c r="E73" s="313"/>
      <c r="F73" s="313"/>
      <c r="G73" s="313"/>
      <c r="H73" s="313"/>
      <c r="I73" s="313"/>
      <c r="J73" s="313"/>
      <c r="K73" s="313"/>
      <c r="L73" s="121"/>
      <c r="M73" s="7"/>
      <c r="N73" s="7"/>
      <c r="O73" s="7"/>
      <c r="P73" s="7"/>
      <c r="Q73" s="108" t="s">
        <v>5</v>
      </c>
      <c r="R73" s="314" t="str">
        <f>IF(I15&lt;&gt;"",I15,"")</f>
        <v/>
      </c>
      <c r="S73" s="314"/>
      <c r="T73" s="314"/>
      <c r="U73" s="314"/>
      <c r="V73" s="314"/>
      <c r="W73" s="314"/>
      <c r="X73" s="314"/>
      <c r="Y73" s="314"/>
      <c r="Z73" s="314"/>
      <c r="AA73" s="314"/>
      <c r="AB73" s="108" t="s">
        <v>4</v>
      </c>
      <c r="AC73" s="9"/>
    </row>
    <row r="74" spans="1:30" s="9" customFormat="1" ht="12.95" customHeight="1">
      <c r="A74" s="2"/>
      <c r="B74" s="7"/>
      <c r="D74" s="2"/>
      <c r="E74" s="7"/>
      <c r="F74" s="7"/>
      <c r="G74" s="7"/>
      <c r="H74" s="7"/>
      <c r="I74" s="7"/>
      <c r="J74" s="7"/>
      <c r="K74" s="7"/>
      <c r="L74" s="7"/>
      <c r="M74" s="7"/>
      <c r="N74" s="7"/>
      <c r="O74" s="7"/>
      <c r="P74" s="7"/>
      <c r="Q74" s="108"/>
      <c r="S74" s="7"/>
      <c r="T74" s="7"/>
      <c r="U74" s="7"/>
      <c r="V74" s="7"/>
      <c r="W74" s="7"/>
      <c r="X74" s="7"/>
      <c r="Y74" s="7"/>
      <c r="Z74" s="7"/>
      <c r="AA74" s="7"/>
      <c r="AB74" s="108"/>
    </row>
    <row r="75" spans="1:30" s="9" customFormat="1" ht="12.95" customHeight="1">
      <c r="A75" s="2"/>
      <c r="B75" s="7"/>
      <c r="D75" s="2"/>
      <c r="E75" s="7"/>
      <c r="F75" s="7"/>
      <c r="G75" s="7"/>
      <c r="H75" s="7"/>
      <c r="I75" s="7"/>
      <c r="J75" s="7"/>
      <c r="K75" s="7"/>
      <c r="L75" s="7"/>
      <c r="M75" s="7"/>
      <c r="N75" s="7"/>
      <c r="O75" s="7"/>
      <c r="P75" s="7"/>
      <c r="Q75" s="108"/>
      <c r="S75" s="7"/>
      <c r="T75" s="7"/>
      <c r="U75" s="7"/>
      <c r="V75" s="7"/>
      <c r="W75" s="7"/>
      <c r="X75" s="7"/>
      <c r="Y75" s="7"/>
      <c r="Z75" s="7"/>
      <c r="AA75" s="7"/>
      <c r="AB75" s="108"/>
    </row>
    <row r="76" spans="1:30" s="9" customFormat="1" ht="12.95" customHeight="1">
      <c r="A76" s="2"/>
      <c r="B76" s="7"/>
      <c r="D76" s="2"/>
      <c r="E76" s="7"/>
      <c r="F76" s="7"/>
      <c r="G76" s="7"/>
      <c r="H76" s="7"/>
      <c r="I76" s="7"/>
      <c r="J76" s="7"/>
      <c r="K76" s="7"/>
      <c r="L76" s="7"/>
      <c r="M76" s="7"/>
      <c r="N76" s="7"/>
      <c r="O76" s="7"/>
      <c r="P76" s="7"/>
      <c r="Q76" s="108"/>
      <c r="S76" s="7"/>
      <c r="T76" s="7"/>
      <c r="U76" s="7"/>
      <c r="V76" s="7"/>
      <c r="W76" s="7"/>
      <c r="X76" s="7"/>
      <c r="Y76" s="7"/>
      <c r="Z76" s="7"/>
      <c r="AA76" s="7"/>
      <c r="AB76" s="108"/>
    </row>
    <row r="77" spans="1:30" s="9" customFormat="1" ht="12.95" customHeight="1">
      <c r="A77" s="2"/>
      <c r="B77" s="2"/>
      <c r="C77" s="12"/>
      <c r="D77" s="2"/>
      <c r="E77" s="2"/>
      <c r="F77" s="2"/>
      <c r="G77" s="2"/>
      <c r="H77" s="2"/>
      <c r="I77" s="2"/>
      <c r="J77" s="2"/>
      <c r="K77" s="2"/>
      <c r="L77" s="2"/>
      <c r="M77" s="2"/>
      <c r="N77" s="2"/>
      <c r="O77" s="2"/>
      <c r="P77" s="2"/>
      <c r="Q77" s="13"/>
      <c r="R77" s="12"/>
      <c r="S77" s="2"/>
      <c r="T77" s="2"/>
      <c r="U77" s="2"/>
      <c r="V77" s="2"/>
      <c r="W77" s="2"/>
      <c r="X77" s="2"/>
      <c r="Y77" s="2"/>
      <c r="Z77" s="2"/>
      <c r="AA77" s="2"/>
      <c r="AB77" s="13"/>
    </row>
    <row r="78" spans="1:30" s="9" customFormat="1" ht="12.95" customHeight="1">
      <c r="A78" s="2"/>
      <c r="B78" s="2"/>
      <c r="C78" s="12"/>
      <c r="D78" s="2"/>
      <c r="E78" s="2"/>
      <c r="F78" s="2"/>
      <c r="G78" s="2"/>
      <c r="H78" s="2"/>
      <c r="I78" s="2"/>
      <c r="J78" s="2"/>
      <c r="K78" s="2"/>
      <c r="L78" s="2"/>
      <c r="M78" s="2"/>
      <c r="N78" s="2"/>
      <c r="O78" s="2"/>
      <c r="P78" s="2"/>
      <c r="Q78" s="13"/>
      <c r="R78" s="12"/>
      <c r="S78" s="2"/>
      <c r="T78" s="2"/>
      <c r="U78" s="2"/>
      <c r="V78" s="2"/>
      <c r="W78" s="2"/>
      <c r="X78" s="2"/>
      <c r="Y78" s="2"/>
      <c r="Z78" s="2"/>
      <c r="AA78" s="2"/>
      <c r="AB78" s="13"/>
    </row>
    <row r="79" spans="1:30" s="9" customFormat="1" ht="12.95" customHeight="1">
      <c r="A79" s="117"/>
      <c r="B79" s="117"/>
      <c r="C79" s="117"/>
      <c r="D79" s="117"/>
      <c r="E79" s="117"/>
      <c r="F79" s="117"/>
      <c r="G79" s="117"/>
      <c r="H79" s="117"/>
      <c r="I79" s="117"/>
      <c r="J79" s="117"/>
      <c r="K79" s="117"/>
      <c r="L79" s="117"/>
      <c r="M79" s="118"/>
      <c r="N79" s="118"/>
      <c r="O79" s="118"/>
      <c r="P79" s="118"/>
      <c r="Q79" s="315"/>
      <c r="R79" s="315"/>
      <c r="S79" s="315"/>
      <c r="T79" s="315"/>
      <c r="U79" s="315"/>
      <c r="V79" s="315"/>
      <c r="W79" s="315"/>
      <c r="X79" s="315"/>
      <c r="Y79" s="315"/>
      <c r="Z79" s="315"/>
      <c r="AA79" s="315"/>
      <c r="AB79" s="315"/>
    </row>
    <row r="80" spans="1:30" s="9" customFormat="1" ht="12.95" customHeight="1">
      <c r="A80" s="117"/>
      <c r="B80" s="117"/>
      <c r="C80" s="117"/>
      <c r="D80" s="117"/>
      <c r="E80" s="117"/>
      <c r="F80" s="117"/>
      <c r="G80" s="117"/>
      <c r="H80" s="117"/>
      <c r="I80" s="117"/>
      <c r="J80" s="117"/>
      <c r="K80" s="117"/>
      <c r="L80" s="117"/>
      <c r="M80" s="118"/>
      <c r="N80" s="118"/>
      <c r="O80" s="118"/>
      <c r="P80" s="118"/>
      <c r="Q80" s="315"/>
      <c r="R80" s="315"/>
      <c r="S80" s="315"/>
      <c r="T80" s="315"/>
      <c r="U80" s="315"/>
      <c r="V80" s="315"/>
      <c r="W80" s="315"/>
      <c r="X80" s="315"/>
      <c r="Y80" s="315"/>
      <c r="Z80" s="315"/>
      <c r="AA80" s="315"/>
      <c r="AB80" s="315"/>
      <c r="AC80" s="12"/>
      <c r="AD80" s="12"/>
    </row>
    <row r="81" spans="1:38" s="3" customFormat="1" ht="3.75" customHeight="1">
      <c r="A81" s="74"/>
      <c r="B81" s="75"/>
      <c r="C81" s="75"/>
      <c r="D81" s="75"/>
      <c r="E81" s="75"/>
      <c r="F81" s="75"/>
      <c r="G81" s="75"/>
      <c r="H81" s="75"/>
      <c r="I81" s="75"/>
      <c r="J81" s="75"/>
      <c r="K81" s="75"/>
      <c r="L81" s="75"/>
      <c r="M81" s="2"/>
      <c r="N81" s="2"/>
      <c r="O81" s="2"/>
      <c r="P81" s="2"/>
      <c r="Q81" s="74" t="s">
        <v>86</v>
      </c>
      <c r="R81" s="75"/>
      <c r="S81" s="75"/>
      <c r="T81" s="75"/>
      <c r="U81" s="75"/>
      <c r="V81" s="75"/>
      <c r="W81" s="75"/>
      <c r="X81" s="75"/>
      <c r="Y81" s="75"/>
      <c r="Z81" s="75"/>
      <c r="AA81" s="75"/>
      <c r="AB81" s="75"/>
      <c r="AC81" s="14"/>
      <c r="AD81" s="24"/>
    </row>
    <row r="82" spans="1:38" s="3" customFormat="1" ht="19.5" customHeight="1">
      <c r="A82" s="225"/>
      <c r="B82" s="225"/>
      <c r="C82" s="225"/>
      <c r="D82" s="225"/>
      <c r="E82" s="225"/>
      <c r="F82" s="225"/>
      <c r="G82" s="225"/>
      <c r="H82" s="225"/>
      <c r="I82" s="225"/>
      <c r="J82" s="225"/>
      <c r="K82" s="225"/>
      <c r="L82" s="225"/>
      <c r="M82" s="2"/>
      <c r="N82" s="2"/>
      <c r="O82" s="2"/>
      <c r="P82" s="2"/>
      <c r="Q82" s="225" t="s">
        <v>77</v>
      </c>
      <c r="R82" s="225"/>
      <c r="S82" s="225"/>
      <c r="T82" s="225"/>
      <c r="U82" s="225"/>
      <c r="V82" s="225"/>
      <c r="W82" s="225"/>
      <c r="X82" s="225"/>
      <c r="Y82" s="225"/>
      <c r="Z82" s="225"/>
      <c r="AA82" s="225"/>
      <c r="AB82" s="225"/>
      <c r="AC82" s="2"/>
      <c r="AD82" s="24"/>
    </row>
    <row r="83" spans="1:38" s="9" customFormat="1" ht="12" customHeight="1">
      <c r="A83" s="122"/>
      <c r="B83" s="123"/>
      <c r="C83" s="123"/>
      <c r="D83" s="123"/>
      <c r="E83" s="123"/>
      <c r="F83" s="123"/>
      <c r="G83" s="123"/>
      <c r="H83" s="123"/>
      <c r="I83" s="123"/>
      <c r="J83" s="123"/>
      <c r="K83" s="123"/>
      <c r="L83" s="123"/>
      <c r="M83" s="2"/>
      <c r="N83" s="2"/>
      <c r="O83" s="2"/>
      <c r="P83" s="2"/>
      <c r="Q83" s="119"/>
      <c r="R83" s="119"/>
      <c r="S83" s="119"/>
      <c r="T83" s="119"/>
      <c r="U83" s="119"/>
      <c r="V83" s="119"/>
      <c r="W83" s="119"/>
      <c r="X83" s="119"/>
      <c r="Y83" s="119"/>
      <c r="Z83" s="119"/>
      <c r="AA83" s="119"/>
      <c r="AB83" s="119"/>
      <c r="AC83" s="12"/>
      <c r="AD83" s="12"/>
    </row>
    <row r="84" spans="1:38" s="9" customFormat="1" ht="12" customHeight="1">
      <c r="A84" s="117"/>
      <c r="B84" s="117"/>
      <c r="C84" s="117"/>
      <c r="D84" s="117"/>
      <c r="E84" s="117"/>
      <c r="F84" s="117"/>
      <c r="G84" s="117"/>
      <c r="H84" s="117"/>
      <c r="I84" s="117"/>
      <c r="J84" s="117"/>
      <c r="K84" s="117"/>
      <c r="L84" s="117"/>
      <c r="M84" s="2"/>
      <c r="N84" s="2"/>
      <c r="O84" s="2"/>
      <c r="P84" s="2"/>
      <c r="Q84" s="315"/>
      <c r="R84" s="315"/>
      <c r="S84" s="315"/>
      <c r="T84" s="315"/>
      <c r="U84" s="315"/>
      <c r="V84" s="315"/>
      <c r="W84" s="315"/>
      <c r="X84" s="315"/>
      <c r="Y84" s="315"/>
      <c r="Z84" s="315"/>
      <c r="AA84" s="315"/>
      <c r="AB84" s="315"/>
      <c r="AC84" s="12"/>
      <c r="AD84" s="12"/>
    </row>
    <row r="85" spans="1:38" s="9" customFormat="1" ht="12" customHeight="1">
      <c r="A85" s="117"/>
      <c r="B85" s="117"/>
      <c r="C85" s="117"/>
      <c r="D85" s="117"/>
      <c r="E85" s="117"/>
      <c r="F85" s="117"/>
      <c r="G85" s="117"/>
      <c r="H85" s="117"/>
      <c r="I85" s="117"/>
      <c r="J85" s="117"/>
      <c r="K85" s="117"/>
      <c r="L85" s="117"/>
      <c r="M85" s="2"/>
      <c r="N85" s="2"/>
      <c r="O85" s="2"/>
      <c r="P85" s="2"/>
      <c r="Q85" s="315"/>
      <c r="R85" s="315"/>
      <c r="S85" s="315"/>
      <c r="T85" s="315"/>
      <c r="U85" s="315"/>
      <c r="V85" s="315"/>
      <c r="W85" s="315"/>
      <c r="X85" s="315"/>
      <c r="Y85" s="315"/>
      <c r="Z85" s="315"/>
      <c r="AA85" s="315"/>
      <c r="AB85" s="315"/>
      <c r="AC85" s="12"/>
      <c r="AD85" s="12"/>
    </row>
    <row r="86" spans="1:38" s="3" customFormat="1" ht="3.75" customHeight="1">
      <c r="A86" s="74"/>
      <c r="B86" s="75"/>
      <c r="C86" s="75"/>
      <c r="D86" s="75"/>
      <c r="E86" s="75"/>
      <c r="F86" s="75"/>
      <c r="G86" s="75"/>
      <c r="H86" s="75"/>
      <c r="I86" s="75"/>
      <c r="J86" s="75"/>
      <c r="K86" s="75"/>
      <c r="L86" s="75"/>
      <c r="M86" s="2"/>
      <c r="N86" s="2"/>
      <c r="O86" s="2"/>
      <c r="P86" s="2"/>
      <c r="Q86" s="74" t="s">
        <v>86</v>
      </c>
      <c r="R86" s="75"/>
      <c r="S86" s="75"/>
      <c r="T86" s="75"/>
      <c r="U86" s="75"/>
      <c r="V86" s="75"/>
      <c r="W86" s="75"/>
      <c r="X86" s="75"/>
      <c r="Y86" s="75"/>
      <c r="Z86" s="75"/>
      <c r="AA86" s="75"/>
      <c r="AB86" s="75"/>
      <c r="AC86" s="14"/>
      <c r="AD86" s="24"/>
    </row>
    <row r="87" spans="1:38" s="3" customFormat="1" ht="15" customHeight="1">
      <c r="A87" s="120"/>
      <c r="B87" s="49"/>
      <c r="C87" s="49"/>
      <c r="D87" s="49"/>
      <c r="E87" s="49"/>
      <c r="F87" s="49"/>
      <c r="G87" s="49"/>
      <c r="H87" s="49"/>
      <c r="I87" s="49"/>
      <c r="J87" s="49"/>
      <c r="K87" s="49"/>
      <c r="L87" s="49"/>
      <c r="M87" s="2"/>
      <c r="N87" s="2"/>
      <c r="O87" s="2"/>
      <c r="P87" s="2"/>
      <c r="Q87" s="116" t="s">
        <v>112</v>
      </c>
      <c r="R87" s="49"/>
      <c r="S87" s="49"/>
      <c r="T87" s="49"/>
      <c r="U87" s="49"/>
      <c r="V87" s="49"/>
      <c r="W87" s="49"/>
      <c r="X87" s="49"/>
      <c r="Y87" s="49"/>
      <c r="Z87" s="49"/>
      <c r="AA87" s="49"/>
      <c r="AB87" s="49"/>
      <c r="AC87" s="14"/>
      <c r="AD87" s="24"/>
    </row>
    <row r="88" spans="1:38" s="3" customFormat="1" ht="3.75" customHeight="1">
      <c r="A88" s="74"/>
      <c r="B88" s="75"/>
      <c r="C88" s="75"/>
      <c r="D88" s="75"/>
      <c r="E88" s="75"/>
      <c r="F88" s="75"/>
      <c r="G88" s="75"/>
      <c r="H88" s="75"/>
      <c r="I88" s="75"/>
      <c r="J88" s="75"/>
      <c r="K88" s="75"/>
      <c r="L88" s="75"/>
      <c r="M88" s="2"/>
      <c r="N88" s="2"/>
      <c r="O88" s="2"/>
      <c r="P88" s="2"/>
      <c r="Q88" s="74"/>
      <c r="R88" s="75"/>
      <c r="S88" s="75"/>
      <c r="T88" s="75"/>
      <c r="U88" s="75"/>
      <c r="V88" s="75"/>
      <c r="W88" s="75"/>
      <c r="X88" s="75"/>
      <c r="Y88" s="75"/>
      <c r="Z88" s="75"/>
      <c r="AA88" s="75"/>
      <c r="AB88" s="75"/>
      <c r="AC88" s="14"/>
      <c r="AD88" s="24"/>
    </row>
    <row r="89" spans="1:38" s="3" customFormat="1" ht="15" customHeight="1">
      <c r="A89" s="120"/>
      <c r="B89" s="49"/>
      <c r="C89" s="49"/>
      <c r="D89" s="49"/>
      <c r="E89" s="49"/>
      <c r="F89" s="49"/>
      <c r="G89" s="49"/>
      <c r="H89" s="49"/>
      <c r="I89" s="49"/>
      <c r="J89" s="49"/>
      <c r="K89" s="49"/>
      <c r="L89" s="49"/>
      <c r="M89" s="2"/>
      <c r="N89" s="2"/>
      <c r="O89" s="2"/>
      <c r="P89" s="2"/>
      <c r="Q89" s="116"/>
      <c r="R89" s="49"/>
      <c r="S89" s="49"/>
      <c r="T89" s="49"/>
      <c r="U89" s="49"/>
      <c r="V89" s="49"/>
      <c r="W89" s="49"/>
      <c r="X89" s="49"/>
      <c r="Y89" s="49"/>
      <c r="Z89" s="49"/>
      <c r="AA89" s="49"/>
      <c r="AB89" s="49"/>
      <c r="AC89" s="14"/>
      <c r="AD89" s="24"/>
    </row>
    <row r="90" spans="1:38" s="3" customFormat="1" ht="15" customHeight="1">
      <c r="A90" s="120"/>
      <c r="B90" s="110"/>
      <c r="C90" s="110"/>
      <c r="D90" s="110"/>
      <c r="E90" s="110"/>
      <c r="F90" s="110"/>
      <c r="G90" s="110"/>
      <c r="H90" s="110"/>
      <c r="I90" s="110"/>
      <c r="J90" s="110"/>
      <c r="K90" s="110"/>
      <c r="L90" s="110"/>
      <c r="M90" s="2"/>
      <c r="N90" s="2"/>
      <c r="O90" s="2"/>
      <c r="P90" s="2"/>
      <c r="Q90" s="120"/>
      <c r="R90" s="110"/>
      <c r="S90" s="110"/>
      <c r="T90" s="110"/>
      <c r="U90" s="110"/>
      <c r="V90" s="110"/>
      <c r="W90" s="110"/>
      <c r="X90" s="110"/>
      <c r="Y90" s="110"/>
      <c r="Z90" s="110"/>
      <c r="AA90" s="110"/>
      <c r="AB90" s="110"/>
      <c r="AC90" s="2"/>
      <c r="AD90" s="9"/>
      <c r="AE90" s="9"/>
      <c r="AF90" s="9"/>
      <c r="AG90" s="9"/>
      <c r="AH90" s="9"/>
      <c r="AI90" s="9"/>
      <c r="AJ90" s="9"/>
      <c r="AK90" s="9"/>
      <c r="AL90" s="9"/>
    </row>
    <row r="91" spans="1:38" s="79" customFormat="1" ht="24" customHeight="1">
      <c r="A91" s="77" t="s">
        <v>88</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38" s="9" customFormat="1" ht="15" customHeight="1">
      <c r="A92" s="95" t="s">
        <v>47</v>
      </c>
      <c r="B92" s="96"/>
      <c r="C92" s="96"/>
      <c r="D92" s="24"/>
      <c r="E92" s="24"/>
      <c r="F92" s="24"/>
      <c r="G92" s="24"/>
      <c r="H92" s="24"/>
      <c r="I92" s="24"/>
      <c r="J92" s="24"/>
      <c r="K92" s="14"/>
      <c r="L92" s="14"/>
      <c r="M92" s="14"/>
      <c r="N92" s="14"/>
      <c r="O92" s="14"/>
      <c r="P92" s="14"/>
      <c r="Q92" s="14"/>
      <c r="R92" s="14"/>
      <c r="S92" s="14"/>
      <c r="T92" s="24"/>
      <c r="U92" s="24"/>
      <c r="V92" s="24"/>
      <c r="W92" s="97"/>
      <c r="X92" s="97"/>
      <c r="Y92" s="97"/>
      <c r="Z92" s="97"/>
      <c r="AA92" s="97"/>
      <c r="AB92" s="97"/>
    </row>
    <row r="93" spans="1:38" s="9" customFormat="1" ht="24.95" customHeight="1">
      <c r="A93" s="291" t="s">
        <v>48</v>
      </c>
      <c r="B93" s="291"/>
      <c r="C93" s="291"/>
      <c r="D93" s="291"/>
      <c r="E93" s="291"/>
      <c r="F93" s="291"/>
      <c r="G93" s="292"/>
      <c r="H93" s="293"/>
      <c r="I93" s="294"/>
      <c r="J93" s="80"/>
      <c r="K93" s="81"/>
      <c r="L93" s="81"/>
      <c r="M93" s="81"/>
      <c r="N93" s="81"/>
      <c r="O93" s="82"/>
      <c r="P93" s="14"/>
      <c r="Q93" s="3"/>
      <c r="R93" s="3"/>
      <c r="S93" s="3"/>
      <c r="T93" s="3"/>
      <c r="U93" s="3"/>
      <c r="V93" s="3"/>
      <c r="W93" s="3"/>
      <c r="X93" s="3"/>
      <c r="Y93" s="3"/>
      <c r="Z93" s="3"/>
      <c r="AA93" s="3"/>
      <c r="AB93" s="3"/>
    </row>
    <row r="94" spans="1:38" s="9" customFormat="1" ht="15" customHeight="1">
      <c r="A94" s="98" t="s">
        <v>6</v>
      </c>
      <c r="B94" s="99"/>
      <c r="C94" s="99"/>
      <c r="D94" s="99"/>
      <c r="E94" s="99"/>
      <c r="F94" s="99"/>
      <c r="G94" s="99"/>
      <c r="H94" s="83"/>
      <c r="I94" s="83"/>
      <c r="J94" s="83"/>
      <c r="K94" s="83"/>
      <c r="L94" s="83"/>
      <c r="M94" s="83"/>
      <c r="N94" s="83"/>
      <c r="O94" s="83"/>
      <c r="P94" s="24"/>
      <c r="Q94" s="3"/>
      <c r="R94" s="3"/>
      <c r="S94" s="3"/>
      <c r="T94" s="3"/>
      <c r="U94" s="3"/>
      <c r="V94" s="3"/>
      <c r="W94" s="3"/>
      <c r="X94" s="3"/>
      <c r="Y94" s="3"/>
      <c r="Z94" s="3"/>
      <c r="AA94" s="3"/>
      <c r="AB94" s="3"/>
    </row>
    <row r="95" spans="1:38" s="9" customFormat="1" ht="15" customHeight="1">
      <c r="A95" s="14"/>
      <c r="B95" s="24"/>
      <c r="C95" s="14"/>
      <c r="D95" s="14"/>
      <c r="E95" s="14"/>
      <c r="F95" s="14"/>
      <c r="G95" s="14"/>
      <c r="H95" s="14"/>
      <c r="I95" s="14"/>
      <c r="J95" s="14"/>
      <c r="K95" s="14"/>
      <c r="L95" s="14"/>
      <c r="M95" s="14"/>
      <c r="N95" s="14"/>
      <c r="O95" s="14"/>
      <c r="P95" s="14"/>
      <c r="Q95" s="3"/>
      <c r="R95" s="3"/>
      <c r="S95" s="3"/>
      <c r="T95" s="3"/>
      <c r="U95" s="3"/>
      <c r="V95" s="3"/>
      <c r="W95" s="3"/>
      <c r="X95" s="3"/>
      <c r="Y95" s="3"/>
      <c r="Z95" s="3"/>
      <c r="AA95" s="3"/>
      <c r="AB95" s="3"/>
      <c r="AC95" s="2"/>
    </row>
    <row r="96" spans="1:38" s="9" customFormat="1" ht="15" customHeight="1">
      <c r="A96" s="95" t="s">
        <v>49</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12"/>
    </row>
    <row r="97" spans="1:29" s="9" customFormat="1" ht="15" customHeight="1">
      <c r="A97" s="295" t="s">
        <v>50</v>
      </c>
      <c r="B97" s="296"/>
      <c r="C97" s="297"/>
      <c r="D97" s="295" t="s">
        <v>51</v>
      </c>
      <c r="E97" s="296"/>
      <c r="F97" s="297"/>
      <c r="G97" s="3"/>
      <c r="H97" s="304" t="s">
        <v>217</v>
      </c>
      <c r="I97" s="305"/>
      <c r="J97" s="306"/>
      <c r="K97" s="282" t="s">
        <v>52</v>
      </c>
      <c r="L97" s="283"/>
      <c r="M97" s="284"/>
      <c r="N97" s="282" t="s">
        <v>53</v>
      </c>
      <c r="O97" s="283"/>
      <c r="P97" s="284"/>
      <c r="Q97" s="3"/>
      <c r="R97" s="3"/>
      <c r="S97" s="3"/>
      <c r="T97" s="3"/>
      <c r="U97" s="3"/>
      <c r="V97" s="3"/>
      <c r="W97" s="3"/>
      <c r="X97" s="3"/>
      <c r="Y97" s="3"/>
      <c r="Z97" s="3"/>
      <c r="AA97" s="3"/>
      <c r="AB97" s="3"/>
      <c r="AC97" s="12"/>
    </row>
    <row r="98" spans="1:29" s="9" customFormat="1" ht="15" customHeight="1">
      <c r="A98" s="298"/>
      <c r="B98" s="299"/>
      <c r="C98" s="300"/>
      <c r="D98" s="298"/>
      <c r="E98" s="299"/>
      <c r="F98" s="300"/>
      <c r="G98" s="3"/>
      <c r="H98" s="307"/>
      <c r="I98" s="308"/>
      <c r="J98" s="309"/>
      <c r="K98" s="285"/>
      <c r="L98" s="286"/>
      <c r="M98" s="287"/>
      <c r="N98" s="285"/>
      <c r="O98" s="286"/>
      <c r="P98" s="287"/>
      <c r="Q98" s="3"/>
      <c r="R98" s="3"/>
      <c r="S98" s="3"/>
      <c r="T98" s="3"/>
      <c r="U98" s="3"/>
      <c r="V98" s="3"/>
      <c r="W98" s="3"/>
      <c r="X98" s="3"/>
      <c r="Y98" s="3"/>
      <c r="Z98" s="3"/>
      <c r="AA98" s="3"/>
      <c r="AB98" s="3"/>
    </row>
    <row r="99" spans="1:29" s="9" customFormat="1" ht="15" customHeight="1">
      <c r="A99" s="298"/>
      <c r="B99" s="299"/>
      <c r="C99" s="300"/>
      <c r="D99" s="298"/>
      <c r="E99" s="299"/>
      <c r="F99" s="300"/>
      <c r="G99" s="3"/>
      <c r="H99" s="307"/>
      <c r="I99" s="308"/>
      <c r="J99" s="309"/>
      <c r="K99" s="285"/>
      <c r="L99" s="286"/>
      <c r="M99" s="287"/>
      <c r="N99" s="285"/>
      <c r="O99" s="286"/>
      <c r="P99" s="287"/>
      <c r="Q99" s="3"/>
      <c r="R99" s="3"/>
      <c r="S99" s="3"/>
      <c r="T99" s="3"/>
      <c r="U99" s="3"/>
      <c r="V99" s="3"/>
      <c r="W99" s="3"/>
      <c r="X99" s="3"/>
      <c r="Y99" s="3"/>
      <c r="Z99" s="3"/>
      <c r="AA99" s="3"/>
      <c r="AB99" s="3"/>
    </row>
    <row r="100" spans="1:29" s="9" customFormat="1" ht="15" customHeight="1">
      <c r="A100" s="298"/>
      <c r="B100" s="299"/>
      <c r="C100" s="300"/>
      <c r="D100" s="298"/>
      <c r="E100" s="299"/>
      <c r="F100" s="300"/>
      <c r="G100" s="3"/>
      <c r="H100" s="307"/>
      <c r="I100" s="308"/>
      <c r="J100" s="309"/>
      <c r="K100" s="285"/>
      <c r="L100" s="286"/>
      <c r="M100" s="287"/>
      <c r="N100" s="285"/>
      <c r="O100" s="286"/>
      <c r="P100" s="287"/>
      <c r="Q100" s="3"/>
      <c r="R100" s="3"/>
      <c r="S100" s="3"/>
      <c r="T100" s="3"/>
      <c r="U100" s="3"/>
      <c r="V100" s="3"/>
      <c r="W100" s="3"/>
      <c r="X100" s="3"/>
      <c r="Y100" s="3"/>
      <c r="Z100" s="3"/>
      <c r="AA100" s="3"/>
      <c r="AB100" s="3"/>
    </row>
    <row r="101" spans="1:29" s="9" customFormat="1" ht="15" customHeight="1">
      <c r="A101" s="298"/>
      <c r="B101" s="299"/>
      <c r="C101" s="300"/>
      <c r="D101" s="298"/>
      <c r="E101" s="299"/>
      <c r="F101" s="300"/>
      <c r="G101" s="3"/>
      <c r="H101" s="307"/>
      <c r="I101" s="308"/>
      <c r="J101" s="309"/>
      <c r="K101" s="285"/>
      <c r="L101" s="286"/>
      <c r="M101" s="287"/>
      <c r="N101" s="285"/>
      <c r="O101" s="286"/>
      <c r="P101" s="287"/>
      <c r="Q101" s="3"/>
      <c r="R101" s="3"/>
      <c r="S101" s="3"/>
      <c r="T101" s="3"/>
      <c r="U101" s="3"/>
      <c r="V101" s="3"/>
      <c r="W101" s="3"/>
      <c r="X101" s="3"/>
      <c r="Y101" s="3"/>
      <c r="Z101" s="3"/>
      <c r="AA101" s="3"/>
      <c r="AB101" s="3"/>
    </row>
    <row r="102" spans="1:29" s="9" customFormat="1" ht="15" customHeight="1">
      <c r="A102" s="301"/>
      <c r="B102" s="302"/>
      <c r="C102" s="303"/>
      <c r="D102" s="301"/>
      <c r="E102" s="302"/>
      <c r="F102" s="303"/>
      <c r="G102" s="3"/>
      <c r="H102" s="310"/>
      <c r="I102" s="311"/>
      <c r="J102" s="312"/>
      <c r="K102" s="288"/>
      <c r="L102" s="289"/>
      <c r="M102" s="290"/>
      <c r="N102" s="288"/>
      <c r="O102" s="289"/>
      <c r="P102" s="290"/>
      <c r="Q102" s="3"/>
      <c r="R102" s="3"/>
      <c r="S102" s="3"/>
      <c r="T102" s="3"/>
      <c r="U102" s="3"/>
      <c r="V102" s="3"/>
      <c r="W102" s="3"/>
      <c r="X102" s="3"/>
      <c r="Y102" s="3"/>
      <c r="Z102" s="3"/>
      <c r="AA102" s="3"/>
      <c r="AB102" s="3"/>
    </row>
    <row r="103" spans="1:29" s="9" customFormat="1" ht="15" customHeight="1">
      <c r="A103" s="100"/>
      <c r="B103" s="101"/>
      <c r="C103" s="102"/>
      <c r="D103" s="100"/>
      <c r="E103" s="101"/>
      <c r="F103" s="102"/>
      <c r="G103" s="3"/>
      <c r="H103" s="84"/>
      <c r="I103" s="85"/>
      <c r="J103" s="86"/>
      <c r="K103" s="84"/>
      <c r="L103" s="85"/>
      <c r="M103" s="86"/>
      <c r="N103" s="84"/>
      <c r="O103" s="85"/>
      <c r="P103" s="86"/>
      <c r="Q103" s="3"/>
      <c r="R103" s="3"/>
      <c r="S103" s="3"/>
      <c r="T103" s="3"/>
      <c r="U103" s="3"/>
      <c r="V103" s="3"/>
      <c r="W103" s="3"/>
      <c r="X103" s="3"/>
      <c r="Y103" s="3"/>
      <c r="Z103" s="3"/>
      <c r="AA103" s="3"/>
      <c r="AB103" s="3"/>
    </row>
    <row r="104" spans="1:29" s="9" customFormat="1" ht="15" customHeight="1">
      <c r="A104" s="100"/>
      <c r="B104" s="101"/>
      <c r="C104" s="102"/>
      <c r="D104" s="100"/>
      <c r="E104" s="101"/>
      <c r="F104" s="102"/>
      <c r="G104" s="24"/>
      <c r="H104" s="84"/>
      <c r="I104" s="85"/>
      <c r="J104" s="86"/>
      <c r="K104" s="84"/>
      <c r="L104" s="85"/>
      <c r="M104" s="86"/>
      <c r="N104" s="84"/>
      <c r="O104" s="85"/>
      <c r="P104" s="86"/>
      <c r="Q104" s="3"/>
      <c r="R104" s="3"/>
      <c r="S104" s="3"/>
      <c r="T104" s="3"/>
      <c r="U104" s="3"/>
      <c r="V104" s="3"/>
      <c r="W104" s="3"/>
      <c r="X104" s="3"/>
      <c r="Y104" s="3"/>
      <c r="Z104" s="3"/>
      <c r="AA104" s="3"/>
      <c r="AB104" s="3"/>
    </row>
    <row r="105" spans="1:29" s="9" customFormat="1" ht="15" customHeight="1">
      <c r="A105" s="103"/>
      <c r="B105" s="104"/>
      <c r="C105" s="105"/>
      <c r="D105" s="103"/>
      <c r="E105" s="104"/>
      <c r="F105" s="105"/>
      <c r="G105" s="3"/>
      <c r="H105" s="87"/>
      <c r="I105" s="88"/>
      <c r="J105" s="89"/>
      <c r="K105" s="90"/>
      <c r="L105" s="88"/>
      <c r="M105" s="89"/>
      <c r="N105" s="90"/>
      <c r="O105" s="88"/>
      <c r="P105" s="89"/>
      <c r="Q105" s="3"/>
      <c r="R105" s="3"/>
      <c r="S105" s="3"/>
      <c r="T105" s="3"/>
      <c r="U105" s="3"/>
      <c r="V105" s="3"/>
      <c r="W105" s="3"/>
      <c r="X105" s="3"/>
      <c r="Y105" s="3"/>
      <c r="Z105" s="3"/>
      <c r="AA105" s="3"/>
      <c r="AB105" s="3"/>
    </row>
    <row r="106" spans="1:29" s="9" customFormat="1" ht="15" customHeight="1">
      <c r="A106" s="106" t="s">
        <v>54</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9" s="9" customFormat="1" ht="15" customHeight="1">
      <c r="A107" s="107" t="s">
        <v>55</v>
      </c>
      <c r="B107" s="24"/>
      <c r="C107" s="24"/>
      <c r="D107" s="24"/>
      <c r="E107" s="24"/>
      <c r="F107" s="24"/>
      <c r="G107" s="24"/>
      <c r="H107" s="24"/>
      <c r="I107" s="24"/>
      <c r="J107" s="24"/>
      <c r="K107" s="24"/>
      <c r="L107" s="24"/>
      <c r="M107" s="24"/>
      <c r="N107" s="24"/>
      <c r="O107" s="24"/>
      <c r="P107" s="24"/>
      <c r="Q107" s="3"/>
      <c r="R107" s="3"/>
      <c r="S107" s="3"/>
      <c r="T107" s="3"/>
      <c r="U107" s="3"/>
      <c r="V107" s="3"/>
      <c r="W107" s="3"/>
      <c r="X107" s="3"/>
      <c r="Y107" s="3"/>
      <c r="Z107" s="3"/>
      <c r="AA107" s="3"/>
      <c r="AB107" s="3"/>
    </row>
    <row r="187" spans="31:31" ht="15" customHeight="1">
      <c r="AE187" s="47" t="s">
        <v>81</v>
      </c>
    </row>
    <row r="188" spans="31:31" ht="15" customHeight="1">
      <c r="AE188" s="47" t="s">
        <v>79</v>
      </c>
    </row>
    <row r="189" spans="31:31" ht="15" customHeight="1">
      <c r="AE189" s="47" t="s">
        <v>80</v>
      </c>
    </row>
    <row r="190" spans="31:31" ht="15" customHeight="1">
      <c r="AE190" s="94" t="s">
        <v>82</v>
      </c>
    </row>
  </sheetData>
  <sheetProtection algorithmName="SHA-512" hashValue="pEKkzkb0msToX3sG97Ku46ETv+42GZ0nN3Ekc9GG9RRXQlNClRoqGp2ADN6V96XhnVhhjRn/B1j3nYMqCfTW8Q==" saltValue="44PvPs36WBfih2UX2Tekpw==" spinCount="100000" sheet="1" selectLockedCells="1"/>
  <mergeCells count="79">
    <mergeCell ref="B52:AB52"/>
    <mergeCell ref="B53:AB53"/>
    <mergeCell ref="B54:AB54"/>
    <mergeCell ref="B63:AB63"/>
    <mergeCell ref="K97:M102"/>
    <mergeCell ref="N97:P102"/>
    <mergeCell ref="A93:G93"/>
    <mergeCell ref="H93:I93"/>
    <mergeCell ref="A97:C102"/>
    <mergeCell ref="D97:F102"/>
    <mergeCell ref="H97:J102"/>
    <mergeCell ref="Q84:AB85"/>
    <mergeCell ref="G67:K67"/>
    <mergeCell ref="A69:K69"/>
    <mergeCell ref="L69:V69"/>
    <mergeCell ref="A70:AB71"/>
    <mergeCell ref="Q72:AB72"/>
    <mergeCell ref="A68:AB68"/>
    <mergeCell ref="B73:K73"/>
    <mergeCell ref="B44:H45"/>
    <mergeCell ref="I44:AB45"/>
    <mergeCell ref="J49:AB49"/>
    <mergeCell ref="E59:F59"/>
    <mergeCell ref="H59:I59"/>
    <mergeCell ref="D60:AB60"/>
    <mergeCell ref="A62:C62"/>
    <mergeCell ref="D62:M62"/>
    <mergeCell ref="N62:P62"/>
    <mergeCell ref="Q62:AB62"/>
    <mergeCell ref="N61:P61"/>
    <mergeCell ref="Q61:AB61"/>
    <mergeCell ref="A59:C60"/>
    <mergeCell ref="I42:AB43"/>
    <mergeCell ref="R73:AA73"/>
    <mergeCell ref="A82:L82"/>
    <mergeCell ref="Q82:AB82"/>
    <mergeCell ref="Q79:AB80"/>
    <mergeCell ref="J50:AB50"/>
    <mergeCell ref="A42:A50"/>
    <mergeCell ref="B42:H43"/>
    <mergeCell ref="B65:AB65"/>
    <mergeCell ref="A58:AB58"/>
    <mergeCell ref="A61:C61"/>
    <mergeCell ref="D61:M61"/>
    <mergeCell ref="B46:H50"/>
    <mergeCell ref="J46:AB46"/>
    <mergeCell ref="J47:AB47"/>
    <mergeCell ref="J48:AB48"/>
    <mergeCell ref="T2:AB5"/>
    <mergeCell ref="I7:AB7"/>
    <mergeCell ref="A9:AB10"/>
    <mergeCell ref="A15:H15"/>
    <mergeCell ref="I15:AB15"/>
    <mergeCell ref="C8:AB8"/>
    <mergeCell ref="A17:H17"/>
    <mergeCell ref="I17:AB17"/>
    <mergeCell ref="A21:AB21"/>
    <mergeCell ref="A22:A30"/>
    <mergeCell ref="B22:H23"/>
    <mergeCell ref="I22:AB23"/>
    <mergeCell ref="B26:H30"/>
    <mergeCell ref="J27:AB27"/>
    <mergeCell ref="J28:AB28"/>
    <mergeCell ref="J29:AB29"/>
    <mergeCell ref="J30:AB30"/>
    <mergeCell ref="B24:H25"/>
    <mergeCell ref="I24:AB25"/>
    <mergeCell ref="J26:AB26"/>
    <mergeCell ref="A32:A40"/>
    <mergeCell ref="B32:H33"/>
    <mergeCell ref="I32:AB33"/>
    <mergeCell ref="B36:H40"/>
    <mergeCell ref="J36:AB36"/>
    <mergeCell ref="J37:AB37"/>
    <mergeCell ref="J38:AB38"/>
    <mergeCell ref="J39:AB39"/>
    <mergeCell ref="J40:AB40"/>
    <mergeCell ref="B34:H35"/>
    <mergeCell ref="I34:AB35"/>
  </mergeCells>
  <phoneticPr fontId="7"/>
  <conditionalFormatting sqref="Q84:AB85">
    <cfRule type="cellIs" dxfId="23" priority="1" operator="equal">
      <formula>"(YYYYMMDD)"</formula>
    </cfRule>
  </conditionalFormatting>
  <dataValidations count="9">
    <dataValidation type="textLength" imeMode="disabled" operator="equal" allowBlank="1" showInputMessage="1" showErrorMessage="1" errorTitle="入力エラー" error="8桁のCustomer IDをご入力ください。" prompt="8桁のCustomer IDをご入力ください。" sqref="I17:AB17" xr:uid="{00000000-0002-0000-0300-000000000000}">
      <formula1>8</formula1>
    </dataValidation>
    <dataValidation type="custom" imeMode="disabled" operator="equal"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I15:AB15" xr:uid="{00000000-0002-0000-0300-000001000000}">
      <formula1>IF(ISNUMBER(SUMPRODUCT(SEARCH(MID(I15,ROW(INDIRECT("1:"&amp;LEN(I15))),1),"0123456789abcdefghijklmnopqrstuvwxyzABCDEFGHIJKLMNOPQRSTUVWXYZ/-?( ),.'+:"))),IF(LEN(I15)&lt;=64,IF(LEN(I15)&gt;=1,TRUE,FALSE),FALSE),FALSE)</formula1>
    </dataValidation>
    <dataValidation type="list" allowBlank="1" showInputMessage="1" showErrorMessage="1" sqref="T2:AB5" xr:uid="{00000000-0002-0000-0300-000002000000}">
      <formula1>$AE$187:$AE$190</formula1>
    </dataValidation>
    <dataValidation type="custom" imeMode="disabled" allowBlank="1" showInputMessage="1" showErrorMessage="1" errorTitle="Input Error" error="Company name cannot include  '&amp;' ampersand symbol." sqref="B73:K73 R73:AA73" xr:uid="{00000000-0002-0000-0300-000003000000}">
      <formula1>SUMPRODUCT(--(ISNUMBER(FIND(MID(B73,ROW(INDIRECT("1:" &amp; LEN(B73))),1),"&amp;"))))=0</formula1>
    </dataValidation>
    <dataValidation type="custom" imeMode="disabled" allowBlank="1" showInputMessage="1" showErrorMessage="1" errorTitle="入力エラー" error="4～16桁の半角英数字のみご入力ください。" prompt="4～16桁の半角英数字のみご入力ください。" sqref="I32:AB33 I22:AB23 I42:AB43" xr:uid="{00000000-0002-0000-0300-000004000000}">
      <formula1>IF(ISNUMBER(SUMPRODUCT(SEARCH(MID(I22,ROW(INDIRECT("1:"&amp;LEN(I22))),1),"0123456789abcdefghijklmnopqrstuvwxyzABCDEFGHIJKLMNOPQRSTUVWXYZ"))),IF(LEN(I22)&lt;=16,IF(LEN(I22)&gt;=4,TRUE,FALSE),FALSE),FALSE)</formula1>
    </dataValidation>
    <dataValidation imeMode="disabled" allowBlank="1" showInputMessage="1" showErrorMessage="1" sqref="L69:V69 H103:P104 A88:AB88 R81:AB81 A79:L81 M81:Q82 A82 A84:L86 M86:AB86" xr:uid="{00000000-0002-0000-0300-000005000000}"/>
    <dataValidation type="custom" imeMode="disabled" allowBlank="1" showInputMessage="1" showErrorMessage="1" errorTitle="入力エラー" error="正しいEメールアドレスをご入力ください。" sqref="I24:AB25 I34:AB35 I44:AB45" xr:uid="{00000000-0002-0000-0300-000006000000}">
      <formula1>ISNUMBER(MATCH("*@*.*",I24,0))</formula1>
    </dataValidation>
    <dataValidation type="textLength" operator="equal" allowBlank="1" showInputMessage="1" showErrorMessage="1" errorTitle="Must be 4 digits" error="Please enter the last 4 digits of Japan zip code" sqref="H59:I59" xr:uid="{F6A7C7EB-F5D3-4BA4-A539-7080E42D87D1}">
      <formula1>4</formula1>
    </dataValidation>
    <dataValidation type="textLength" operator="equal" allowBlank="1" showInputMessage="1" showErrorMessage="1" errorTitle="Must be 3 digits" error="Please enter the first 3 digits of Japan zip code" sqref="E59:F59" xr:uid="{386A93AD-8B4D-47F0-B33E-A05DE5377FF2}">
      <formula1>3</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5" max="27" man="1"/>
    <brk id="9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8</xdr:col>
                    <xdr:colOff>28575</xdr:colOff>
                    <xdr:row>25</xdr:row>
                    <xdr:rowOff>19050</xdr:rowOff>
                  </from>
                  <to>
                    <xdr:col>18</xdr:col>
                    <xdr:colOff>66675</xdr:colOff>
                    <xdr:row>25</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28575</xdr:colOff>
                    <xdr:row>26</xdr:row>
                    <xdr:rowOff>76200</xdr:rowOff>
                  </from>
                  <to>
                    <xdr:col>17</xdr:col>
                    <xdr:colOff>180975</xdr:colOff>
                    <xdr:row>26</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8</xdr:col>
                    <xdr:colOff>28575</xdr:colOff>
                    <xdr:row>27</xdr:row>
                    <xdr:rowOff>9525</xdr:rowOff>
                  </from>
                  <to>
                    <xdr:col>18</xdr:col>
                    <xdr:colOff>66675</xdr:colOff>
                    <xdr:row>27</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8</xdr:col>
                    <xdr:colOff>28575</xdr:colOff>
                    <xdr:row>28</xdr:row>
                    <xdr:rowOff>9525</xdr:rowOff>
                  </from>
                  <to>
                    <xdr:col>18</xdr:col>
                    <xdr:colOff>66675</xdr:colOff>
                    <xdr:row>28</xdr:row>
                    <xdr:rowOff>219075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28575</xdr:colOff>
                    <xdr:row>29</xdr:row>
                    <xdr:rowOff>19050</xdr:rowOff>
                  </from>
                  <to>
                    <xdr:col>18</xdr:col>
                    <xdr:colOff>66675</xdr:colOff>
                    <xdr:row>29</xdr:row>
                    <xdr:rowOff>219075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8</xdr:col>
                    <xdr:colOff>28575</xdr:colOff>
                    <xdr:row>35</xdr:row>
                    <xdr:rowOff>19050</xdr:rowOff>
                  </from>
                  <to>
                    <xdr:col>17</xdr:col>
                    <xdr:colOff>104775</xdr:colOff>
                    <xdr:row>35</xdr:row>
                    <xdr:rowOff>219075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8</xdr:col>
                    <xdr:colOff>28575</xdr:colOff>
                    <xdr:row>37</xdr:row>
                    <xdr:rowOff>9525</xdr:rowOff>
                  </from>
                  <to>
                    <xdr:col>17</xdr:col>
                    <xdr:colOff>104775</xdr:colOff>
                    <xdr:row>37</xdr:row>
                    <xdr:rowOff>209550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8</xdr:col>
                    <xdr:colOff>28575</xdr:colOff>
                    <xdr:row>38</xdr:row>
                    <xdr:rowOff>9525</xdr:rowOff>
                  </from>
                  <to>
                    <xdr:col>17</xdr:col>
                    <xdr:colOff>104775</xdr:colOff>
                    <xdr:row>38</xdr:row>
                    <xdr:rowOff>209550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8</xdr:col>
                    <xdr:colOff>28575</xdr:colOff>
                    <xdr:row>45</xdr:row>
                    <xdr:rowOff>19050</xdr:rowOff>
                  </from>
                  <to>
                    <xdr:col>17</xdr:col>
                    <xdr:colOff>104775</xdr:colOff>
                    <xdr:row>45</xdr:row>
                    <xdr:rowOff>219075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28575</xdr:colOff>
                    <xdr:row>47</xdr:row>
                    <xdr:rowOff>9525</xdr:rowOff>
                  </from>
                  <to>
                    <xdr:col>17</xdr:col>
                    <xdr:colOff>104775</xdr:colOff>
                    <xdr:row>47</xdr:row>
                    <xdr:rowOff>209550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8</xdr:col>
                    <xdr:colOff>28575</xdr:colOff>
                    <xdr:row>48</xdr:row>
                    <xdr:rowOff>9525</xdr:rowOff>
                  </from>
                  <to>
                    <xdr:col>17</xdr:col>
                    <xdr:colOff>104775</xdr:colOff>
                    <xdr:row>48</xdr:row>
                    <xdr:rowOff>209550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8</xdr:col>
                    <xdr:colOff>28575</xdr:colOff>
                    <xdr:row>26</xdr:row>
                    <xdr:rowOff>57150</xdr:rowOff>
                  </from>
                  <to>
                    <xdr:col>17</xdr:col>
                    <xdr:colOff>104775</xdr:colOff>
                    <xdr:row>26</xdr:row>
                    <xdr:rowOff>266700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179"/>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30"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30" s="3" customFormat="1" ht="11.1" customHeight="1">
      <c r="A2" s="2"/>
      <c r="B2" s="2"/>
      <c r="C2" s="2"/>
      <c r="D2" s="2"/>
      <c r="E2" s="2"/>
      <c r="F2" s="2"/>
      <c r="G2" s="2"/>
      <c r="H2" s="2"/>
      <c r="I2" s="2"/>
      <c r="J2" s="13"/>
      <c r="K2" s="13"/>
      <c r="L2" s="13"/>
      <c r="M2" s="13"/>
      <c r="N2" s="13"/>
      <c r="O2" s="13"/>
      <c r="P2" s="13"/>
      <c r="Q2" s="13"/>
      <c r="R2" s="13"/>
      <c r="S2" s="4"/>
      <c r="T2" s="246" t="s">
        <v>96</v>
      </c>
      <c r="U2" s="246"/>
      <c r="V2" s="246"/>
      <c r="W2" s="246"/>
      <c r="X2" s="246"/>
      <c r="Y2" s="246"/>
      <c r="Z2" s="246"/>
      <c r="AA2" s="246"/>
      <c r="AB2" s="246"/>
    </row>
    <row r="3" spans="1:30" s="3" customFormat="1" ht="6.2" customHeight="1">
      <c r="A3" s="2"/>
      <c r="B3" s="2"/>
      <c r="C3" s="2"/>
      <c r="D3" s="2"/>
      <c r="E3" s="2"/>
      <c r="F3" s="2"/>
      <c r="G3" s="2"/>
      <c r="H3" s="2"/>
      <c r="I3" s="2"/>
      <c r="J3" s="13"/>
      <c r="K3" s="13"/>
      <c r="L3" s="13"/>
      <c r="M3" s="13"/>
      <c r="N3" s="13"/>
      <c r="O3" s="13"/>
      <c r="P3" s="13"/>
      <c r="Q3" s="13"/>
      <c r="R3" s="13"/>
      <c r="S3" s="4"/>
      <c r="T3" s="246"/>
      <c r="U3" s="246"/>
      <c r="V3" s="246"/>
      <c r="W3" s="246"/>
      <c r="X3" s="246"/>
      <c r="Y3" s="246"/>
      <c r="Z3" s="246"/>
      <c r="AA3" s="246"/>
      <c r="AB3" s="246"/>
    </row>
    <row r="4" spans="1:30" s="3" customFormat="1" ht="6.2" customHeight="1">
      <c r="A4" s="2"/>
      <c r="B4" s="2"/>
      <c r="C4" s="2"/>
      <c r="D4" s="2"/>
      <c r="E4" s="2"/>
      <c r="F4" s="2"/>
      <c r="G4" s="2"/>
      <c r="H4" s="2"/>
      <c r="I4" s="2"/>
      <c r="J4" s="13"/>
      <c r="K4" s="13"/>
      <c r="L4" s="13"/>
      <c r="M4" s="13"/>
      <c r="N4" s="13"/>
      <c r="O4" s="13"/>
      <c r="P4" s="13"/>
      <c r="Q4" s="13"/>
      <c r="R4" s="13"/>
      <c r="S4" s="4"/>
      <c r="T4" s="246"/>
      <c r="U4" s="246"/>
      <c r="V4" s="246"/>
      <c r="W4" s="246"/>
      <c r="X4" s="246"/>
      <c r="Y4" s="246"/>
      <c r="Z4" s="246"/>
      <c r="AA4" s="246"/>
      <c r="AB4" s="246"/>
    </row>
    <row r="5" spans="1:30" s="3" customFormat="1" ht="6.2" customHeight="1">
      <c r="A5" s="2"/>
      <c r="B5" s="2"/>
      <c r="C5" s="2"/>
      <c r="D5" s="2"/>
      <c r="E5" s="2"/>
      <c r="F5" s="2"/>
      <c r="G5" s="2"/>
      <c r="H5" s="2"/>
      <c r="I5" s="2"/>
      <c r="J5" s="13"/>
      <c r="K5" s="13"/>
      <c r="L5" s="13"/>
      <c r="M5" s="13"/>
      <c r="N5" s="13"/>
      <c r="O5" s="13"/>
      <c r="P5" s="13"/>
      <c r="Q5" s="13"/>
      <c r="R5" s="13"/>
      <c r="S5" s="4"/>
      <c r="T5" s="246"/>
      <c r="U5" s="246"/>
      <c r="V5" s="246"/>
      <c r="W5" s="246"/>
      <c r="X5" s="246"/>
      <c r="Y5" s="246"/>
      <c r="Z5" s="246"/>
      <c r="AA5" s="246"/>
      <c r="AB5" s="246"/>
    </row>
    <row r="6" spans="1:30"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30" s="3" customFormat="1" ht="9" customHeight="1">
      <c r="A7" s="2"/>
      <c r="B7" s="2"/>
      <c r="C7" s="2"/>
      <c r="D7" s="2"/>
      <c r="E7" s="2"/>
      <c r="F7" s="2"/>
      <c r="G7" s="2"/>
      <c r="H7" s="2"/>
      <c r="I7" s="247" t="str">
        <f>'04_パスワード_OTP(共通)'!I7:AB7</f>
        <v/>
      </c>
      <c r="J7" s="247"/>
      <c r="K7" s="247"/>
      <c r="L7" s="247"/>
      <c r="M7" s="247"/>
      <c r="N7" s="247"/>
      <c r="O7" s="247"/>
      <c r="P7" s="247"/>
      <c r="Q7" s="247"/>
      <c r="R7" s="247"/>
      <c r="S7" s="247"/>
      <c r="T7" s="247"/>
      <c r="U7" s="247"/>
      <c r="V7" s="247"/>
      <c r="W7" s="247"/>
      <c r="X7" s="247"/>
      <c r="Y7" s="247"/>
      <c r="Z7" s="247"/>
      <c r="AA7" s="247"/>
      <c r="AB7" s="247"/>
    </row>
    <row r="8" spans="1:30" s="3" customFormat="1" ht="9" customHeight="1">
      <c r="A8" s="2"/>
      <c r="B8" s="2"/>
      <c r="C8" s="247" t="str">
        <f>'04_パスワード_OTP(共通)'!C8:AB8</f>
        <v/>
      </c>
      <c r="D8" s="247"/>
      <c r="E8" s="247"/>
      <c r="F8" s="247"/>
      <c r="G8" s="247"/>
      <c r="H8" s="247"/>
      <c r="I8" s="247"/>
      <c r="J8" s="247"/>
      <c r="K8" s="247"/>
      <c r="L8" s="247"/>
      <c r="M8" s="247"/>
      <c r="N8" s="247"/>
      <c r="O8" s="247"/>
      <c r="P8" s="247"/>
      <c r="Q8" s="247"/>
      <c r="R8" s="247"/>
      <c r="S8" s="247"/>
      <c r="T8" s="247"/>
      <c r="U8" s="247"/>
      <c r="V8" s="247"/>
      <c r="W8" s="247"/>
      <c r="X8" s="247"/>
      <c r="Y8" s="247"/>
      <c r="Z8" s="247"/>
      <c r="AA8" s="247"/>
      <c r="AB8" s="247"/>
    </row>
    <row r="9" spans="1:30" s="3" customFormat="1" ht="20.100000000000001" customHeight="1">
      <c r="A9" s="248" t="s">
        <v>97</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row>
    <row r="10" spans="1:30" s="3" customFormat="1" ht="20.100000000000001" customHeight="1">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row>
    <row r="11" spans="1:30" s="3" customFormat="1" ht="4.5" customHeight="1">
      <c r="A11" s="5"/>
      <c r="B11" s="5"/>
      <c r="C11" s="5"/>
      <c r="D11" s="5"/>
      <c r="E11" s="5"/>
      <c r="F11" s="5"/>
      <c r="G11" s="5"/>
      <c r="H11" s="5"/>
      <c r="I11" s="5"/>
      <c r="J11" s="67"/>
      <c r="K11" s="67"/>
      <c r="L11" s="67"/>
      <c r="M11" s="67"/>
      <c r="N11" s="67"/>
      <c r="O11" s="67"/>
      <c r="P11" s="67"/>
      <c r="Q11" s="67"/>
      <c r="R11" s="67"/>
      <c r="S11" s="67"/>
      <c r="T11" s="68"/>
      <c r="U11" s="68"/>
      <c r="V11" s="68"/>
      <c r="W11" s="68"/>
      <c r="X11" s="68"/>
      <c r="Y11" s="68"/>
      <c r="Z11" s="68"/>
      <c r="AA11" s="67"/>
      <c r="AB11" s="67"/>
    </row>
    <row r="12" spans="1:30" s="3" customFormat="1" ht="24" customHeight="1">
      <c r="A12" s="69" t="s">
        <v>7</v>
      </c>
      <c r="B12" s="66" t="s">
        <v>109</v>
      </c>
      <c r="C12" s="70"/>
      <c r="D12" s="70"/>
      <c r="E12" s="70"/>
      <c r="F12" s="70"/>
      <c r="G12" s="70"/>
      <c r="H12" s="71"/>
      <c r="I12" s="71"/>
      <c r="J12" s="71"/>
      <c r="K12" s="71"/>
      <c r="L12" s="71"/>
      <c r="M12" s="71"/>
      <c r="N12" s="71"/>
      <c r="O12" s="71"/>
      <c r="P12" s="71"/>
      <c r="Q12" s="71"/>
      <c r="R12" s="71"/>
      <c r="S12" s="71"/>
      <c r="T12" s="71"/>
      <c r="U12" s="71"/>
      <c r="V12" s="71"/>
      <c r="W12" s="71"/>
      <c r="X12" s="71"/>
      <c r="Y12" s="71"/>
      <c r="Z12" s="71"/>
      <c r="AA12" s="71"/>
      <c r="AB12" s="71"/>
      <c r="AC12" s="9"/>
      <c r="AD12" s="46"/>
    </row>
    <row r="13" spans="1:30"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30" s="3" customFormat="1" ht="12" customHeight="1">
      <c r="A14" s="402" t="s">
        <v>124</v>
      </c>
      <c r="B14" s="405" t="s">
        <v>44</v>
      </c>
      <c r="C14" s="406"/>
      <c r="D14" s="406"/>
      <c r="E14" s="406"/>
      <c r="F14" s="406"/>
      <c r="G14" s="406"/>
      <c r="H14" s="406"/>
      <c r="I14" s="426"/>
      <c r="J14" s="426"/>
      <c r="K14" s="426"/>
      <c r="L14" s="426"/>
      <c r="M14" s="426"/>
      <c r="N14" s="426"/>
      <c r="O14" s="426"/>
      <c r="P14" s="426"/>
      <c r="Q14" s="426"/>
      <c r="R14" s="426"/>
      <c r="S14" s="426"/>
      <c r="T14" s="426"/>
      <c r="U14" s="426"/>
      <c r="V14" s="426"/>
      <c r="W14" s="426"/>
      <c r="X14" s="426"/>
      <c r="Y14" s="426"/>
      <c r="Z14" s="426"/>
      <c r="AA14" s="426"/>
      <c r="AB14" s="427"/>
    </row>
    <row r="15" spans="1:30" s="3" customFormat="1" ht="12" customHeight="1">
      <c r="A15" s="403"/>
      <c r="B15" s="407"/>
      <c r="C15" s="407"/>
      <c r="D15" s="407"/>
      <c r="E15" s="407"/>
      <c r="F15" s="407"/>
      <c r="G15" s="407"/>
      <c r="H15" s="407"/>
      <c r="I15" s="428"/>
      <c r="J15" s="428"/>
      <c r="K15" s="428"/>
      <c r="L15" s="428"/>
      <c r="M15" s="428"/>
      <c r="N15" s="428"/>
      <c r="O15" s="428"/>
      <c r="P15" s="428"/>
      <c r="Q15" s="428"/>
      <c r="R15" s="428"/>
      <c r="S15" s="428"/>
      <c r="T15" s="428"/>
      <c r="U15" s="428"/>
      <c r="V15" s="428"/>
      <c r="W15" s="428"/>
      <c r="X15" s="428"/>
      <c r="Y15" s="428"/>
      <c r="Z15" s="428"/>
      <c r="AA15" s="428"/>
      <c r="AB15" s="429"/>
    </row>
    <row r="16" spans="1:30" s="3" customFormat="1" ht="12" customHeight="1">
      <c r="A16" s="403"/>
      <c r="B16" s="405" t="s">
        <v>129</v>
      </c>
      <c r="C16" s="406"/>
      <c r="D16" s="406"/>
      <c r="E16" s="406"/>
      <c r="F16" s="406"/>
      <c r="G16" s="406"/>
      <c r="H16" s="406"/>
      <c r="I16" s="426"/>
      <c r="J16" s="426"/>
      <c r="K16" s="426"/>
      <c r="L16" s="426"/>
      <c r="M16" s="426"/>
      <c r="N16" s="426"/>
      <c r="O16" s="426"/>
      <c r="P16" s="426"/>
      <c r="Q16" s="426"/>
      <c r="R16" s="426"/>
      <c r="S16" s="426"/>
      <c r="T16" s="426"/>
      <c r="U16" s="426"/>
      <c r="V16" s="426"/>
      <c r="W16" s="426"/>
      <c r="X16" s="426"/>
      <c r="Y16" s="426"/>
      <c r="Z16" s="426"/>
      <c r="AA16" s="426"/>
      <c r="AB16" s="427"/>
    </row>
    <row r="17" spans="1:28" s="3" customFormat="1" ht="12" customHeight="1">
      <c r="A17" s="403"/>
      <c r="B17" s="407"/>
      <c r="C17" s="407"/>
      <c r="D17" s="407"/>
      <c r="E17" s="407"/>
      <c r="F17" s="407"/>
      <c r="G17" s="407"/>
      <c r="H17" s="407"/>
      <c r="I17" s="428"/>
      <c r="J17" s="428"/>
      <c r="K17" s="428"/>
      <c r="L17" s="428"/>
      <c r="M17" s="428"/>
      <c r="N17" s="428"/>
      <c r="O17" s="428"/>
      <c r="P17" s="428"/>
      <c r="Q17" s="428"/>
      <c r="R17" s="428"/>
      <c r="S17" s="428"/>
      <c r="T17" s="428"/>
      <c r="U17" s="428"/>
      <c r="V17" s="428"/>
      <c r="W17" s="428"/>
      <c r="X17" s="428"/>
      <c r="Y17" s="428"/>
      <c r="Z17" s="428"/>
      <c r="AA17" s="428"/>
      <c r="AB17" s="429"/>
    </row>
    <row r="18" spans="1:28" ht="18" customHeight="1">
      <c r="A18" s="403"/>
      <c r="B18" s="411" t="s">
        <v>45</v>
      </c>
      <c r="C18" s="412"/>
      <c r="D18" s="412"/>
      <c r="E18" s="412"/>
      <c r="F18" s="412"/>
      <c r="G18" s="412"/>
      <c r="H18" s="412"/>
      <c r="I18" s="40"/>
      <c r="J18" s="442" t="s">
        <v>46</v>
      </c>
      <c r="K18" s="443"/>
      <c r="L18" s="443"/>
      <c r="M18" s="443"/>
      <c r="N18" s="443"/>
      <c r="O18" s="443"/>
      <c r="P18" s="443"/>
      <c r="Q18" s="443"/>
      <c r="R18" s="443"/>
      <c r="S18" s="443"/>
      <c r="T18" s="443"/>
      <c r="U18" s="443"/>
      <c r="V18" s="443"/>
      <c r="W18" s="443"/>
      <c r="X18" s="443"/>
      <c r="Y18" s="443"/>
      <c r="Z18" s="443"/>
      <c r="AA18" s="443"/>
      <c r="AB18" s="444"/>
    </row>
    <row r="19" spans="1:28" ht="25.5" customHeight="1">
      <c r="A19" s="403"/>
      <c r="B19" s="413"/>
      <c r="C19" s="413"/>
      <c r="D19" s="413"/>
      <c r="E19" s="413"/>
      <c r="F19" s="413"/>
      <c r="G19" s="413"/>
      <c r="H19" s="413"/>
      <c r="I19" s="44"/>
      <c r="J19" s="417" t="s">
        <v>130</v>
      </c>
      <c r="K19" s="418"/>
      <c r="L19" s="418"/>
      <c r="M19" s="418"/>
      <c r="N19" s="418"/>
      <c r="O19" s="418"/>
      <c r="P19" s="418"/>
      <c r="Q19" s="418"/>
      <c r="R19" s="418"/>
      <c r="S19" s="418"/>
      <c r="T19" s="418"/>
      <c r="U19" s="418"/>
      <c r="V19" s="418"/>
      <c r="W19" s="418"/>
      <c r="X19" s="418"/>
      <c r="Y19" s="418"/>
      <c r="Z19" s="418"/>
      <c r="AA19" s="418"/>
      <c r="AB19" s="419"/>
    </row>
    <row r="20" spans="1:28" ht="18" customHeight="1">
      <c r="A20" s="403"/>
      <c r="B20" s="413"/>
      <c r="C20" s="413"/>
      <c r="D20" s="413"/>
      <c r="E20" s="413"/>
      <c r="F20" s="413"/>
      <c r="G20" s="413"/>
      <c r="H20" s="413"/>
      <c r="I20" s="42"/>
      <c r="J20" s="420" t="s">
        <v>190</v>
      </c>
      <c r="K20" s="421"/>
      <c r="L20" s="421"/>
      <c r="M20" s="421"/>
      <c r="N20" s="421"/>
      <c r="O20" s="421"/>
      <c r="P20" s="421"/>
      <c r="Q20" s="421"/>
      <c r="R20" s="421"/>
      <c r="S20" s="421"/>
      <c r="T20" s="421"/>
      <c r="U20" s="421"/>
      <c r="V20" s="421"/>
      <c r="W20" s="421"/>
      <c r="X20" s="421"/>
      <c r="Y20" s="421"/>
      <c r="Z20" s="421"/>
      <c r="AA20" s="421"/>
      <c r="AB20" s="422"/>
    </row>
    <row r="21" spans="1:28" ht="18" customHeight="1">
      <c r="A21" s="403"/>
      <c r="B21" s="413"/>
      <c r="C21" s="413"/>
      <c r="D21" s="413"/>
      <c r="E21" s="413"/>
      <c r="F21" s="413"/>
      <c r="G21" s="413"/>
      <c r="H21" s="413"/>
      <c r="I21" s="42"/>
      <c r="J21" s="420" t="s">
        <v>180</v>
      </c>
      <c r="K21" s="421"/>
      <c r="L21" s="421"/>
      <c r="M21" s="421"/>
      <c r="N21" s="421"/>
      <c r="O21" s="421"/>
      <c r="P21" s="421"/>
      <c r="Q21" s="421"/>
      <c r="R21" s="421"/>
      <c r="S21" s="421"/>
      <c r="T21" s="421"/>
      <c r="U21" s="421"/>
      <c r="V21" s="421"/>
      <c r="W21" s="421"/>
      <c r="X21" s="421"/>
      <c r="Y21" s="421"/>
      <c r="Z21" s="421"/>
      <c r="AA21" s="421"/>
      <c r="AB21" s="422"/>
    </row>
    <row r="22" spans="1:28" ht="18" customHeight="1">
      <c r="A22" s="404"/>
      <c r="B22" s="414"/>
      <c r="C22" s="414"/>
      <c r="D22" s="414"/>
      <c r="E22" s="414"/>
      <c r="F22" s="414"/>
      <c r="G22" s="414"/>
      <c r="H22" s="414"/>
      <c r="I22" s="43"/>
      <c r="J22" s="423" t="s">
        <v>181</v>
      </c>
      <c r="K22" s="424"/>
      <c r="L22" s="424"/>
      <c r="M22" s="424"/>
      <c r="N22" s="424"/>
      <c r="O22" s="424"/>
      <c r="P22" s="424"/>
      <c r="Q22" s="424"/>
      <c r="R22" s="424"/>
      <c r="S22" s="424"/>
      <c r="T22" s="424"/>
      <c r="U22" s="424"/>
      <c r="V22" s="424"/>
      <c r="W22" s="424"/>
      <c r="X22" s="424"/>
      <c r="Y22" s="424"/>
      <c r="Z22" s="424"/>
      <c r="AA22" s="424"/>
      <c r="AB22" s="425"/>
    </row>
    <row r="23" spans="1:28" ht="3.95" customHeight="1">
      <c r="A23" s="19"/>
      <c r="B23" s="19"/>
      <c r="C23" s="19"/>
      <c r="D23" s="19"/>
      <c r="E23" s="19"/>
      <c r="F23" s="19"/>
      <c r="G23" s="19"/>
      <c r="H23" s="19"/>
      <c r="I23" s="20"/>
      <c r="J23" s="20"/>
      <c r="K23" s="20"/>
      <c r="L23" s="20"/>
      <c r="M23" s="20"/>
      <c r="N23" s="20"/>
      <c r="O23" s="20"/>
      <c r="P23" s="20"/>
      <c r="Q23" s="20"/>
      <c r="R23" s="20"/>
      <c r="S23" s="20"/>
      <c r="T23" s="20"/>
      <c r="U23" s="20"/>
      <c r="V23" s="20"/>
      <c r="W23" s="20"/>
      <c r="X23" s="20"/>
      <c r="Y23" s="20"/>
      <c r="Z23" s="20"/>
      <c r="AA23" s="20"/>
      <c r="AB23" s="20"/>
    </row>
    <row r="24" spans="1:28" s="3" customFormat="1" ht="12" customHeight="1">
      <c r="A24" s="402" t="s">
        <v>125</v>
      </c>
      <c r="B24" s="405" t="s">
        <v>44</v>
      </c>
      <c r="C24" s="406"/>
      <c r="D24" s="406"/>
      <c r="E24" s="406"/>
      <c r="F24" s="406"/>
      <c r="G24" s="406"/>
      <c r="H24" s="406"/>
      <c r="I24" s="408"/>
      <c r="J24" s="409"/>
      <c r="K24" s="409"/>
      <c r="L24" s="409"/>
      <c r="M24" s="409"/>
      <c r="N24" s="409"/>
      <c r="O24" s="409"/>
      <c r="P24" s="409"/>
      <c r="Q24" s="409"/>
      <c r="R24" s="409"/>
      <c r="S24" s="409"/>
      <c r="T24" s="409"/>
      <c r="U24" s="409"/>
      <c r="V24" s="409"/>
      <c r="W24" s="409"/>
      <c r="X24" s="409"/>
      <c r="Y24" s="409"/>
      <c r="Z24" s="409"/>
      <c r="AA24" s="409"/>
      <c r="AB24" s="374"/>
    </row>
    <row r="25" spans="1:28" s="3" customFormat="1" ht="12" customHeight="1">
      <c r="A25" s="403"/>
      <c r="B25" s="407"/>
      <c r="C25" s="407"/>
      <c r="D25" s="407"/>
      <c r="E25" s="407"/>
      <c r="F25" s="407"/>
      <c r="G25" s="407"/>
      <c r="H25" s="407"/>
      <c r="I25" s="410"/>
      <c r="J25" s="376"/>
      <c r="K25" s="376"/>
      <c r="L25" s="376"/>
      <c r="M25" s="376"/>
      <c r="N25" s="376"/>
      <c r="O25" s="376"/>
      <c r="P25" s="376"/>
      <c r="Q25" s="376"/>
      <c r="R25" s="376"/>
      <c r="S25" s="376"/>
      <c r="T25" s="376"/>
      <c r="U25" s="376"/>
      <c r="V25" s="376"/>
      <c r="W25" s="376"/>
      <c r="X25" s="376"/>
      <c r="Y25" s="376"/>
      <c r="Z25" s="376"/>
      <c r="AA25" s="376"/>
      <c r="AB25" s="377"/>
    </row>
    <row r="26" spans="1:28" s="3" customFormat="1" ht="12" customHeight="1">
      <c r="A26" s="403"/>
      <c r="B26" s="405" t="s">
        <v>129</v>
      </c>
      <c r="C26" s="406"/>
      <c r="D26" s="406"/>
      <c r="E26" s="406"/>
      <c r="F26" s="406"/>
      <c r="G26" s="406"/>
      <c r="H26" s="406"/>
      <c r="I26" s="426"/>
      <c r="J26" s="426"/>
      <c r="K26" s="426"/>
      <c r="L26" s="426"/>
      <c r="M26" s="426"/>
      <c r="N26" s="426"/>
      <c r="O26" s="426"/>
      <c r="P26" s="426"/>
      <c r="Q26" s="426"/>
      <c r="R26" s="426"/>
      <c r="S26" s="426"/>
      <c r="T26" s="426"/>
      <c r="U26" s="426"/>
      <c r="V26" s="426"/>
      <c r="W26" s="426"/>
      <c r="X26" s="426"/>
      <c r="Y26" s="426"/>
      <c r="Z26" s="426"/>
      <c r="AA26" s="426"/>
      <c r="AB26" s="427"/>
    </row>
    <row r="27" spans="1:28" s="3" customFormat="1" ht="12" customHeight="1">
      <c r="A27" s="403"/>
      <c r="B27" s="407"/>
      <c r="C27" s="407"/>
      <c r="D27" s="407"/>
      <c r="E27" s="407"/>
      <c r="F27" s="407"/>
      <c r="G27" s="407"/>
      <c r="H27" s="407"/>
      <c r="I27" s="428"/>
      <c r="J27" s="428"/>
      <c r="K27" s="428"/>
      <c r="L27" s="428"/>
      <c r="M27" s="428"/>
      <c r="N27" s="428"/>
      <c r="O27" s="428"/>
      <c r="P27" s="428"/>
      <c r="Q27" s="428"/>
      <c r="R27" s="428"/>
      <c r="S27" s="428"/>
      <c r="T27" s="428"/>
      <c r="U27" s="428"/>
      <c r="V27" s="428"/>
      <c r="W27" s="428"/>
      <c r="X27" s="428"/>
      <c r="Y27" s="428"/>
      <c r="Z27" s="428"/>
      <c r="AA27" s="428"/>
      <c r="AB27" s="429"/>
    </row>
    <row r="28" spans="1:28" ht="18" customHeight="1">
      <c r="A28" s="403"/>
      <c r="B28" s="411" t="s">
        <v>45</v>
      </c>
      <c r="C28" s="412"/>
      <c r="D28" s="412"/>
      <c r="E28" s="412"/>
      <c r="F28" s="412"/>
      <c r="G28" s="412"/>
      <c r="H28" s="412"/>
      <c r="I28" s="40"/>
      <c r="J28" s="442" t="s">
        <v>46</v>
      </c>
      <c r="K28" s="443"/>
      <c r="L28" s="443"/>
      <c r="M28" s="443"/>
      <c r="N28" s="443"/>
      <c r="O28" s="443"/>
      <c r="P28" s="443"/>
      <c r="Q28" s="443"/>
      <c r="R28" s="443"/>
      <c r="S28" s="443"/>
      <c r="T28" s="443"/>
      <c r="U28" s="443"/>
      <c r="V28" s="443"/>
      <c r="W28" s="443"/>
      <c r="X28" s="443"/>
      <c r="Y28" s="443"/>
      <c r="Z28" s="443"/>
      <c r="AA28" s="443"/>
      <c r="AB28" s="444"/>
    </row>
    <row r="29" spans="1:28" ht="25.5" customHeight="1">
      <c r="A29" s="403"/>
      <c r="B29" s="413"/>
      <c r="C29" s="413"/>
      <c r="D29" s="413"/>
      <c r="E29" s="413"/>
      <c r="F29" s="413"/>
      <c r="G29" s="413"/>
      <c r="H29" s="413"/>
      <c r="I29" s="41"/>
      <c r="J29" s="417" t="s">
        <v>130</v>
      </c>
      <c r="K29" s="418"/>
      <c r="L29" s="418"/>
      <c r="M29" s="418"/>
      <c r="N29" s="418"/>
      <c r="O29" s="418"/>
      <c r="P29" s="418"/>
      <c r="Q29" s="418"/>
      <c r="R29" s="418"/>
      <c r="S29" s="418"/>
      <c r="T29" s="418"/>
      <c r="U29" s="418"/>
      <c r="V29" s="418"/>
      <c r="W29" s="418"/>
      <c r="X29" s="418"/>
      <c r="Y29" s="418"/>
      <c r="Z29" s="418"/>
      <c r="AA29" s="418"/>
      <c r="AB29" s="419"/>
    </row>
    <row r="30" spans="1:28" ht="18" customHeight="1">
      <c r="A30" s="403"/>
      <c r="B30" s="413"/>
      <c r="C30" s="413"/>
      <c r="D30" s="413"/>
      <c r="E30" s="413"/>
      <c r="F30" s="413"/>
      <c r="G30" s="413"/>
      <c r="H30" s="413"/>
      <c r="I30" s="42"/>
      <c r="J30" s="420" t="s">
        <v>188</v>
      </c>
      <c r="K30" s="421"/>
      <c r="L30" s="421"/>
      <c r="M30" s="421"/>
      <c r="N30" s="421"/>
      <c r="O30" s="421"/>
      <c r="P30" s="421"/>
      <c r="Q30" s="421"/>
      <c r="R30" s="421"/>
      <c r="S30" s="421"/>
      <c r="T30" s="421"/>
      <c r="U30" s="421"/>
      <c r="V30" s="421"/>
      <c r="W30" s="421"/>
      <c r="X30" s="421"/>
      <c r="Y30" s="421"/>
      <c r="Z30" s="421"/>
      <c r="AA30" s="421"/>
      <c r="AB30" s="422"/>
    </row>
    <row r="31" spans="1:28" ht="18" customHeight="1">
      <c r="A31" s="403"/>
      <c r="B31" s="413"/>
      <c r="C31" s="413"/>
      <c r="D31" s="413"/>
      <c r="E31" s="413"/>
      <c r="F31" s="413"/>
      <c r="G31" s="413"/>
      <c r="H31" s="413"/>
      <c r="I31" s="42"/>
      <c r="J31" s="420" t="s">
        <v>180</v>
      </c>
      <c r="K31" s="421"/>
      <c r="L31" s="421"/>
      <c r="M31" s="421"/>
      <c r="N31" s="421"/>
      <c r="O31" s="421"/>
      <c r="P31" s="421"/>
      <c r="Q31" s="421"/>
      <c r="R31" s="421"/>
      <c r="S31" s="421"/>
      <c r="T31" s="421"/>
      <c r="U31" s="421"/>
      <c r="V31" s="421"/>
      <c r="W31" s="421"/>
      <c r="X31" s="421"/>
      <c r="Y31" s="421"/>
      <c r="Z31" s="421"/>
      <c r="AA31" s="421"/>
      <c r="AB31" s="422"/>
    </row>
    <row r="32" spans="1:28" ht="18" customHeight="1">
      <c r="A32" s="404"/>
      <c r="B32" s="414"/>
      <c r="C32" s="414"/>
      <c r="D32" s="414"/>
      <c r="E32" s="414"/>
      <c r="F32" s="414"/>
      <c r="G32" s="414"/>
      <c r="H32" s="414"/>
      <c r="I32" s="43"/>
      <c r="J32" s="423" t="s">
        <v>181</v>
      </c>
      <c r="K32" s="424"/>
      <c r="L32" s="424"/>
      <c r="M32" s="424"/>
      <c r="N32" s="424"/>
      <c r="O32" s="424"/>
      <c r="P32" s="424"/>
      <c r="Q32" s="424"/>
      <c r="R32" s="424"/>
      <c r="S32" s="424"/>
      <c r="T32" s="424"/>
      <c r="U32" s="424"/>
      <c r="V32" s="424"/>
      <c r="W32" s="424"/>
      <c r="X32" s="424"/>
      <c r="Y32" s="424"/>
      <c r="Z32" s="424"/>
      <c r="AA32" s="424"/>
      <c r="AB32" s="425"/>
    </row>
    <row r="33" spans="1:28" ht="3.95" customHeight="1">
      <c r="A33" s="19"/>
      <c r="B33" s="19"/>
      <c r="C33" s="19"/>
      <c r="D33" s="19"/>
      <c r="E33" s="19"/>
      <c r="F33" s="19"/>
      <c r="G33" s="19"/>
      <c r="H33" s="19"/>
      <c r="I33" s="21"/>
      <c r="J33" s="22"/>
      <c r="K33" s="22"/>
      <c r="L33" s="22"/>
      <c r="M33" s="22"/>
      <c r="N33" s="22"/>
      <c r="O33" s="22"/>
      <c r="P33" s="22"/>
      <c r="Q33" s="22"/>
      <c r="R33" s="22"/>
      <c r="S33" s="22"/>
      <c r="T33" s="22"/>
      <c r="U33" s="22"/>
      <c r="V33" s="22"/>
      <c r="W33" s="22"/>
      <c r="X33" s="22"/>
      <c r="Y33" s="22"/>
      <c r="Z33" s="22"/>
      <c r="AA33" s="22"/>
      <c r="AB33" s="22"/>
    </row>
    <row r="34" spans="1:28" s="3" customFormat="1" ht="12" customHeight="1">
      <c r="A34" s="402" t="s">
        <v>126</v>
      </c>
      <c r="B34" s="405" t="s">
        <v>27</v>
      </c>
      <c r="C34" s="406"/>
      <c r="D34" s="406"/>
      <c r="E34" s="406"/>
      <c r="F34" s="406"/>
      <c r="G34" s="406"/>
      <c r="H34" s="406"/>
      <c r="I34" s="426"/>
      <c r="J34" s="426"/>
      <c r="K34" s="426"/>
      <c r="L34" s="426"/>
      <c r="M34" s="426"/>
      <c r="N34" s="426"/>
      <c r="O34" s="426"/>
      <c r="P34" s="426"/>
      <c r="Q34" s="426"/>
      <c r="R34" s="426"/>
      <c r="S34" s="426"/>
      <c r="T34" s="426"/>
      <c r="U34" s="426"/>
      <c r="V34" s="426"/>
      <c r="W34" s="426"/>
      <c r="X34" s="426"/>
      <c r="Y34" s="426"/>
      <c r="Z34" s="426"/>
      <c r="AA34" s="426"/>
      <c r="AB34" s="427"/>
    </row>
    <row r="35" spans="1:28" s="3" customFormat="1" ht="12" customHeight="1">
      <c r="A35" s="403"/>
      <c r="B35" s="407"/>
      <c r="C35" s="407"/>
      <c r="D35" s="407"/>
      <c r="E35" s="407"/>
      <c r="F35" s="407"/>
      <c r="G35" s="407"/>
      <c r="H35" s="407"/>
      <c r="I35" s="428"/>
      <c r="J35" s="428"/>
      <c r="K35" s="428"/>
      <c r="L35" s="428"/>
      <c r="M35" s="428"/>
      <c r="N35" s="428"/>
      <c r="O35" s="428"/>
      <c r="P35" s="428"/>
      <c r="Q35" s="428"/>
      <c r="R35" s="428"/>
      <c r="S35" s="428"/>
      <c r="T35" s="428"/>
      <c r="U35" s="428"/>
      <c r="V35" s="428"/>
      <c r="W35" s="428"/>
      <c r="X35" s="428"/>
      <c r="Y35" s="428"/>
      <c r="Z35" s="428"/>
      <c r="AA35" s="428"/>
      <c r="AB35" s="429"/>
    </row>
    <row r="36" spans="1:28" s="3" customFormat="1" ht="12" customHeight="1">
      <c r="A36" s="403"/>
      <c r="B36" s="405" t="s">
        <v>128</v>
      </c>
      <c r="C36" s="406"/>
      <c r="D36" s="406"/>
      <c r="E36" s="406"/>
      <c r="F36" s="406"/>
      <c r="G36" s="406"/>
      <c r="H36" s="406"/>
      <c r="I36" s="426"/>
      <c r="J36" s="426"/>
      <c r="K36" s="426"/>
      <c r="L36" s="426"/>
      <c r="M36" s="426"/>
      <c r="N36" s="426"/>
      <c r="O36" s="426"/>
      <c r="P36" s="426"/>
      <c r="Q36" s="426"/>
      <c r="R36" s="426"/>
      <c r="S36" s="426"/>
      <c r="T36" s="426"/>
      <c r="U36" s="426"/>
      <c r="V36" s="426"/>
      <c r="W36" s="426"/>
      <c r="X36" s="426"/>
      <c r="Y36" s="426"/>
      <c r="Z36" s="426"/>
      <c r="AA36" s="426"/>
      <c r="AB36" s="427"/>
    </row>
    <row r="37" spans="1:28" s="3" customFormat="1" ht="12" customHeight="1">
      <c r="A37" s="403"/>
      <c r="B37" s="407"/>
      <c r="C37" s="407"/>
      <c r="D37" s="407"/>
      <c r="E37" s="407"/>
      <c r="F37" s="407"/>
      <c r="G37" s="407"/>
      <c r="H37" s="407"/>
      <c r="I37" s="428"/>
      <c r="J37" s="428"/>
      <c r="K37" s="428"/>
      <c r="L37" s="428"/>
      <c r="M37" s="428"/>
      <c r="N37" s="428"/>
      <c r="O37" s="428"/>
      <c r="P37" s="428"/>
      <c r="Q37" s="428"/>
      <c r="R37" s="428"/>
      <c r="S37" s="428"/>
      <c r="T37" s="428"/>
      <c r="U37" s="428"/>
      <c r="V37" s="428"/>
      <c r="W37" s="428"/>
      <c r="X37" s="428"/>
      <c r="Y37" s="428"/>
      <c r="Z37" s="428"/>
      <c r="AA37" s="428"/>
      <c r="AB37" s="429"/>
    </row>
    <row r="38" spans="1:28" ht="18" customHeight="1">
      <c r="A38" s="403"/>
      <c r="B38" s="411" t="s">
        <v>45</v>
      </c>
      <c r="C38" s="412"/>
      <c r="D38" s="412"/>
      <c r="E38" s="412"/>
      <c r="F38" s="412"/>
      <c r="G38" s="412"/>
      <c r="H38" s="412"/>
      <c r="I38" s="40"/>
      <c r="J38" s="442" t="s">
        <v>46</v>
      </c>
      <c r="K38" s="443"/>
      <c r="L38" s="443"/>
      <c r="M38" s="443"/>
      <c r="N38" s="443"/>
      <c r="O38" s="443"/>
      <c r="P38" s="443"/>
      <c r="Q38" s="443"/>
      <c r="R38" s="443"/>
      <c r="S38" s="443"/>
      <c r="T38" s="443"/>
      <c r="U38" s="443"/>
      <c r="V38" s="443"/>
      <c r="W38" s="443"/>
      <c r="X38" s="443"/>
      <c r="Y38" s="443"/>
      <c r="Z38" s="443"/>
      <c r="AA38" s="443"/>
      <c r="AB38" s="444"/>
    </row>
    <row r="39" spans="1:28" ht="25.5" customHeight="1">
      <c r="A39" s="403"/>
      <c r="B39" s="413"/>
      <c r="C39" s="413"/>
      <c r="D39" s="413"/>
      <c r="E39" s="413"/>
      <c r="F39" s="413"/>
      <c r="G39" s="413"/>
      <c r="H39" s="413"/>
      <c r="I39" s="41"/>
      <c r="J39" s="417" t="s">
        <v>130</v>
      </c>
      <c r="K39" s="418"/>
      <c r="L39" s="418"/>
      <c r="M39" s="418"/>
      <c r="N39" s="418"/>
      <c r="O39" s="418"/>
      <c r="P39" s="418"/>
      <c r="Q39" s="418"/>
      <c r="R39" s="418"/>
      <c r="S39" s="418"/>
      <c r="T39" s="418"/>
      <c r="U39" s="418"/>
      <c r="V39" s="418"/>
      <c r="W39" s="418"/>
      <c r="X39" s="418"/>
      <c r="Y39" s="418"/>
      <c r="Z39" s="418"/>
      <c r="AA39" s="418"/>
      <c r="AB39" s="419"/>
    </row>
    <row r="40" spans="1:28" ht="18" customHeight="1">
      <c r="A40" s="403"/>
      <c r="B40" s="413"/>
      <c r="C40" s="413"/>
      <c r="D40" s="413"/>
      <c r="E40" s="413"/>
      <c r="F40" s="413"/>
      <c r="G40" s="413"/>
      <c r="H40" s="413"/>
      <c r="I40" s="42"/>
      <c r="J40" s="420" t="s">
        <v>189</v>
      </c>
      <c r="K40" s="421"/>
      <c r="L40" s="421"/>
      <c r="M40" s="421"/>
      <c r="N40" s="421"/>
      <c r="O40" s="421"/>
      <c r="P40" s="421"/>
      <c r="Q40" s="421"/>
      <c r="R40" s="421"/>
      <c r="S40" s="421"/>
      <c r="T40" s="421"/>
      <c r="U40" s="421"/>
      <c r="V40" s="421"/>
      <c r="W40" s="421"/>
      <c r="X40" s="421"/>
      <c r="Y40" s="421"/>
      <c r="Z40" s="421"/>
      <c r="AA40" s="421"/>
      <c r="AB40" s="422"/>
    </row>
    <row r="41" spans="1:28" ht="18" customHeight="1">
      <c r="A41" s="403"/>
      <c r="B41" s="413"/>
      <c r="C41" s="413"/>
      <c r="D41" s="413"/>
      <c r="E41" s="413"/>
      <c r="F41" s="413"/>
      <c r="G41" s="413"/>
      <c r="H41" s="413"/>
      <c r="I41" s="42"/>
      <c r="J41" s="420" t="s">
        <v>180</v>
      </c>
      <c r="K41" s="421"/>
      <c r="L41" s="421"/>
      <c r="M41" s="421"/>
      <c r="N41" s="421"/>
      <c r="O41" s="421"/>
      <c r="P41" s="421"/>
      <c r="Q41" s="421"/>
      <c r="R41" s="421"/>
      <c r="S41" s="421"/>
      <c r="T41" s="421"/>
      <c r="U41" s="421"/>
      <c r="V41" s="421"/>
      <c r="W41" s="421"/>
      <c r="X41" s="421"/>
      <c r="Y41" s="421"/>
      <c r="Z41" s="421"/>
      <c r="AA41" s="421"/>
      <c r="AB41" s="422"/>
    </row>
    <row r="42" spans="1:28" ht="18" customHeight="1">
      <c r="A42" s="404"/>
      <c r="B42" s="414"/>
      <c r="C42" s="414"/>
      <c r="D42" s="414"/>
      <c r="E42" s="414"/>
      <c r="F42" s="414"/>
      <c r="G42" s="414"/>
      <c r="H42" s="414"/>
      <c r="I42" s="43"/>
      <c r="J42" s="423" t="s">
        <v>181</v>
      </c>
      <c r="K42" s="424"/>
      <c r="L42" s="424"/>
      <c r="M42" s="424"/>
      <c r="N42" s="424"/>
      <c r="O42" s="424"/>
      <c r="P42" s="424"/>
      <c r="Q42" s="424"/>
      <c r="R42" s="424"/>
      <c r="S42" s="424"/>
      <c r="T42" s="424"/>
      <c r="U42" s="424"/>
      <c r="V42" s="424"/>
      <c r="W42" s="424"/>
      <c r="X42" s="424"/>
      <c r="Y42" s="424"/>
      <c r="Z42" s="424"/>
      <c r="AA42" s="424"/>
      <c r="AB42" s="425"/>
    </row>
    <row r="43" spans="1:28" ht="3.95" customHeight="1">
      <c r="A43" s="19"/>
      <c r="B43" s="19"/>
      <c r="C43" s="19"/>
      <c r="D43" s="19"/>
      <c r="E43" s="19"/>
      <c r="F43" s="19"/>
      <c r="G43" s="19"/>
      <c r="H43" s="19"/>
      <c r="I43" s="20"/>
      <c r="J43" s="20"/>
      <c r="K43" s="20"/>
      <c r="L43" s="20"/>
      <c r="M43" s="20"/>
      <c r="N43" s="20"/>
      <c r="O43" s="20"/>
      <c r="P43" s="20"/>
      <c r="Q43" s="20"/>
      <c r="R43" s="20"/>
      <c r="S43" s="20"/>
      <c r="T43" s="20"/>
      <c r="U43" s="20"/>
      <c r="V43" s="20"/>
      <c r="W43" s="20"/>
      <c r="X43" s="20"/>
      <c r="Y43" s="20"/>
      <c r="Z43" s="20"/>
      <c r="AA43" s="20"/>
      <c r="AB43" s="20"/>
    </row>
    <row r="44" spans="1:28" s="3" customFormat="1" ht="12" customHeight="1">
      <c r="A44" s="402" t="s">
        <v>127</v>
      </c>
      <c r="B44" s="405" t="s">
        <v>44</v>
      </c>
      <c r="C44" s="406"/>
      <c r="D44" s="406"/>
      <c r="E44" s="406"/>
      <c r="F44" s="406"/>
      <c r="G44" s="406"/>
      <c r="H44" s="406"/>
      <c r="I44" s="408"/>
      <c r="J44" s="409"/>
      <c r="K44" s="409"/>
      <c r="L44" s="409"/>
      <c r="M44" s="409"/>
      <c r="N44" s="409"/>
      <c r="O44" s="409"/>
      <c r="P44" s="409"/>
      <c r="Q44" s="409"/>
      <c r="R44" s="409"/>
      <c r="S44" s="409"/>
      <c r="T44" s="409"/>
      <c r="U44" s="409"/>
      <c r="V44" s="409"/>
      <c r="W44" s="409"/>
      <c r="X44" s="409"/>
      <c r="Y44" s="409"/>
      <c r="Z44" s="409"/>
      <c r="AA44" s="409"/>
      <c r="AB44" s="374"/>
    </row>
    <row r="45" spans="1:28" s="3" customFormat="1" ht="12" customHeight="1">
      <c r="A45" s="403"/>
      <c r="B45" s="407"/>
      <c r="C45" s="407"/>
      <c r="D45" s="407"/>
      <c r="E45" s="407"/>
      <c r="F45" s="407"/>
      <c r="G45" s="407"/>
      <c r="H45" s="407"/>
      <c r="I45" s="410"/>
      <c r="J45" s="376"/>
      <c r="K45" s="376"/>
      <c r="L45" s="376"/>
      <c r="M45" s="376"/>
      <c r="N45" s="376"/>
      <c r="O45" s="376"/>
      <c r="P45" s="376"/>
      <c r="Q45" s="376"/>
      <c r="R45" s="376"/>
      <c r="S45" s="376"/>
      <c r="T45" s="376"/>
      <c r="U45" s="376"/>
      <c r="V45" s="376"/>
      <c r="W45" s="376"/>
      <c r="X45" s="376"/>
      <c r="Y45" s="376"/>
      <c r="Z45" s="376"/>
      <c r="AA45" s="376"/>
      <c r="AB45" s="377"/>
    </row>
    <row r="46" spans="1:28" s="3" customFormat="1" ht="12" customHeight="1">
      <c r="A46" s="403"/>
      <c r="B46" s="405" t="s">
        <v>128</v>
      </c>
      <c r="C46" s="406"/>
      <c r="D46" s="406"/>
      <c r="E46" s="406"/>
      <c r="F46" s="406"/>
      <c r="G46" s="406"/>
      <c r="H46" s="406"/>
      <c r="I46" s="426"/>
      <c r="J46" s="426"/>
      <c r="K46" s="426"/>
      <c r="L46" s="426"/>
      <c r="M46" s="426"/>
      <c r="N46" s="426"/>
      <c r="O46" s="426"/>
      <c r="P46" s="426"/>
      <c r="Q46" s="426"/>
      <c r="R46" s="426"/>
      <c r="S46" s="426"/>
      <c r="T46" s="426"/>
      <c r="U46" s="426"/>
      <c r="V46" s="426"/>
      <c r="W46" s="426"/>
      <c r="X46" s="426"/>
      <c r="Y46" s="426"/>
      <c r="Z46" s="426"/>
      <c r="AA46" s="426"/>
      <c r="AB46" s="427"/>
    </row>
    <row r="47" spans="1:28" s="3" customFormat="1" ht="12" customHeight="1">
      <c r="A47" s="403"/>
      <c r="B47" s="407"/>
      <c r="C47" s="407"/>
      <c r="D47" s="407"/>
      <c r="E47" s="407"/>
      <c r="F47" s="407"/>
      <c r="G47" s="407"/>
      <c r="H47" s="407"/>
      <c r="I47" s="428"/>
      <c r="J47" s="428"/>
      <c r="K47" s="428"/>
      <c r="L47" s="428"/>
      <c r="M47" s="428"/>
      <c r="N47" s="428"/>
      <c r="O47" s="428"/>
      <c r="P47" s="428"/>
      <c r="Q47" s="428"/>
      <c r="R47" s="428"/>
      <c r="S47" s="428"/>
      <c r="T47" s="428"/>
      <c r="U47" s="428"/>
      <c r="V47" s="428"/>
      <c r="W47" s="428"/>
      <c r="X47" s="428"/>
      <c r="Y47" s="428"/>
      <c r="Z47" s="428"/>
      <c r="AA47" s="428"/>
      <c r="AB47" s="429"/>
    </row>
    <row r="48" spans="1:28" ht="18" customHeight="1">
      <c r="A48" s="403"/>
      <c r="B48" s="411" t="s">
        <v>45</v>
      </c>
      <c r="C48" s="412"/>
      <c r="D48" s="412"/>
      <c r="E48" s="412"/>
      <c r="F48" s="412"/>
      <c r="G48" s="412"/>
      <c r="H48" s="412"/>
      <c r="I48" s="40"/>
      <c r="J48" s="442" t="s">
        <v>46</v>
      </c>
      <c r="K48" s="443"/>
      <c r="L48" s="443"/>
      <c r="M48" s="443"/>
      <c r="N48" s="443"/>
      <c r="O48" s="443"/>
      <c r="P48" s="443"/>
      <c r="Q48" s="443"/>
      <c r="R48" s="443"/>
      <c r="S48" s="443"/>
      <c r="T48" s="443"/>
      <c r="U48" s="443"/>
      <c r="V48" s="443"/>
      <c r="W48" s="443"/>
      <c r="X48" s="443"/>
      <c r="Y48" s="443"/>
      <c r="Z48" s="443"/>
      <c r="AA48" s="443"/>
      <c r="AB48" s="444"/>
    </row>
    <row r="49" spans="1:29" ht="25.5" customHeight="1">
      <c r="A49" s="403"/>
      <c r="B49" s="413"/>
      <c r="C49" s="413"/>
      <c r="D49" s="413"/>
      <c r="E49" s="413"/>
      <c r="F49" s="413"/>
      <c r="G49" s="413"/>
      <c r="H49" s="413"/>
      <c r="I49" s="41"/>
      <c r="J49" s="417" t="s">
        <v>130</v>
      </c>
      <c r="K49" s="418"/>
      <c r="L49" s="418"/>
      <c r="M49" s="418"/>
      <c r="N49" s="418"/>
      <c r="O49" s="418"/>
      <c r="P49" s="418"/>
      <c r="Q49" s="418"/>
      <c r="R49" s="418"/>
      <c r="S49" s="418"/>
      <c r="T49" s="418"/>
      <c r="U49" s="418"/>
      <c r="V49" s="418"/>
      <c r="W49" s="418"/>
      <c r="X49" s="418"/>
      <c r="Y49" s="418"/>
      <c r="Z49" s="418"/>
      <c r="AA49" s="418"/>
      <c r="AB49" s="419"/>
    </row>
    <row r="50" spans="1:29" ht="18" customHeight="1">
      <c r="A50" s="403"/>
      <c r="B50" s="413"/>
      <c r="C50" s="413"/>
      <c r="D50" s="413"/>
      <c r="E50" s="413"/>
      <c r="F50" s="413"/>
      <c r="G50" s="413"/>
      <c r="H50" s="413"/>
      <c r="I50" s="42"/>
      <c r="J50" s="420" t="s">
        <v>191</v>
      </c>
      <c r="K50" s="421"/>
      <c r="L50" s="421"/>
      <c r="M50" s="421"/>
      <c r="N50" s="421"/>
      <c r="O50" s="421"/>
      <c r="P50" s="421"/>
      <c r="Q50" s="421"/>
      <c r="R50" s="421"/>
      <c r="S50" s="421"/>
      <c r="T50" s="421"/>
      <c r="U50" s="421"/>
      <c r="V50" s="421"/>
      <c r="W50" s="421"/>
      <c r="X50" s="421"/>
      <c r="Y50" s="421"/>
      <c r="Z50" s="421"/>
      <c r="AA50" s="421"/>
      <c r="AB50" s="422"/>
    </row>
    <row r="51" spans="1:29" ht="18" customHeight="1">
      <c r="A51" s="403"/>
      <c r="B51" s="413"/>
      <c r="C51" s="413"/>
      <c r="D51" s="413"/>
      <c r="E51" s="413"/>
      <c r="F51" s="413"/>
      <c r="G51" s="413"/>
      <c r="H51" s="413"/>
      <c r="I51" s="42"/>
      <c r="J51" s="420" t="s">
        <v>180</v>
      </c>
      <c r="K51" s="421"/>
      <c r="L51" s="421"/>
      <c r="M51" s="421"/>
      <c r="N51" s="421"/>
      <c r="O51" s="421"/>
      <c r="P51" s="421"/>
      <c r="Q51" s="421"/>
      <c r="R51" s="421"/>
      <c r="S51" s="421"/>
      <c r="T51" s="421"/>
      <c r="U51" s="421"/>
      <c r="V51" s="421"/>
      <c r="W51" s="421"/>
      <c r="X51" s="421"/>
      <c r="Y51" s="421"/>
      <c r="Z51" s="421"/>
      <c r="AA51" s="421"/>
      <c r="AB51" s="422"/>
    </row>
    <row r="52" spans="1:29" ht="18" customHeight="1">
      <c r="A52" s="404"/>
      <c r="B52" s="414"/>
      <c r="C52" s="414"/>
      <c r="D52" s="414"/>
      <c r="E52" s="414"/>
      <c r="F52" s="414"/>
      <c r="G52" s="414"/>
      <c r="H52" s="414"/>
      <c r="I52" s="43"/>
      <c r="J52" s="423" t="s">
        <v>181</v>
      </c>
      <c r="K52" s="424"/>
      <c r="L52" s="424"/>
      <c r="M52" s="424"/>
      <c r="N52" s="424"/>
      <c r="O52" s="424"/>
      <c r="P52" s="424"/>
      <c r="Q52" s="424"/>
      <c r="R52" s="424"/>
      <c r="S52" s="424"/>
      <c r="T52" s="424"/>
      <c r="U52" s="424"/>
      <c r="V52" s="424"/>
      <c r="W52" s="424"/>
      <c r="X52" s="424"/>
      <c r="Y52" s="424"/>
      <c r="Z52" s="424"/>
      <c r="AA52" s="424"/>
      <c r="AB52" s="425"/>
    </row>
    <row r="53" spans="1:29" s="3" customFormat="1" ht="39.950000000000003" customHeight="1">
      <c r="A53" s="176" t="s">
        <v>183</v>
      </c>
      <c r="B53" s="177" t="s">
        <v>172</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row>
    <row r="54" spans="1:29" s="3" customFormat="1" ht="21" customHeight="1">
      <c r="A54" s="176" t="s">
        <v>184</v>
      </c>
      <c r="B54" s="458" t="s">
        <v>186</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row>
    <row r="55" spans="1:29" s="3" customFormat="1" ht="21" customHeight="1">
      <c r="A55" s="176" t="s">
        <v>185</v>
      </c>
      <c r="B55" s="460" t="s">
        <v>187</v>
      </c>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row>
    <row r="56" spans="1:29" s="3" customFormat="1" ht="3.75" customHeight="1">
      <c r="A56" s="1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29" s="3" customFormat="1" ht="24" customHeight="1">
      <c r="A57" s="48" t="s">
        <v>10</v>
      </c>
      <c r="B57" s="463" t="s">
        <v>25</v>
      </c>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127"/>
    </row>
    <row r="58" spans="1:29" s="3" customFormat="1" ht="5.25" customHeight="1">
      <c r="A58" s="1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row>
    <row r="59" spans="1:29" s="3" customFormat="1" ht="15" customHeight="1">
      <c r="A59" s="91" t="s">
        <v>56</v>
      </c>
      <c r="B59" s="91"/>
      <c r="C59" s="91"/>
      <c r="D59" s="91"/>
      <c r="E59" s="91"/>
      <c r="F59" s="91"/>
      <c r="G59" s="317" t="str">
        <f>T2</f>
        <v>三菱UFJ銀行</v>
      </c>
      <c r="H59" s="317"/>
      <c r="I59" s="317"/>
      <c r="J59" s="317"/>
      <c r="K59" s="317"/>
      <c r="L59" s="91"/>
      <c r="M59" s="91" t="s">
        <v>57</v>
      </c>
      <c r="N59" s="91"/>
      <c r="O59" s="91"/>
      <c r="P59" s="92" t="s">
        <v>58</v>
      </c>
      <c r="Q59" s="9"/>
      <c r="R59" s="9"/>
      <c r="S59" s="9"/>
      <c r="T59" s="9"/>
      <c r="U59" s="9"/>
      <c r="V59" s="9"/>
      <c r="W59" s="9"/>
      <c r="X59" s="9"/>
      <c r="Y59" s="9"/>
      <c r="Z59" s="9"/>
      <c r="AA59" s="9"/>
      <c r="AB59" s="9"/>
      <c r="AC59" s="9"/>
    </row>
    <row r="60" spans="1:29" s="93" customFormat="1" ht="20.25" customHeight="1">
      <c r="A60" s="318" t="s">
        <v>89</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row>
    <row r="61" spans="1:29" s="3" customFormat="1" ht="15" customHeight="1">
      <c r="A61" s="321" t="s">
        <v>18</v>
      </c>
      <c r="B61" s="321"/>
      <c r="C61" s="321"/>
      <c r="D61" s="321"/>
      <c r="E61" s="321"/>
      <c r="F61" s="321"/>
      <c r="G61" s="321"/>
      <c r="H61" s="321"/>
      <c r="I61" s="321"/>
      <c r="J61" s="321"/>
      <c r="K61" s="321"/>
      <c r="L61" s="322" t="s">
        <v>98</v>
      </c>
      <c r="M61" s="322"/>
      <c r="N61" s="322"/>
      <c r="O61" s="322"/>
      <c r="P61" s="322"/>
      <c r="Q61" s="322"/>
      <c r="R61" s="322"/>
      <c r="S61" s="322"/>
      <c r="T61" s="322"/>
      <c r="U61" s="322"/>
      <c r="V61" s="322"/>
      <c r="W61" s="65" t="s">
        <v>19</v>
      </c>
      <c r="X61" s="65"/>
      <c r="Y61" s="73"/>
      <c r="Z61" s="73"/>
      <c r="AA61" s="73"/>
      <c r="AB61" s="73"/>
      <c r="AC61" s="9"/>
    </row>
    <row r="62" spans="1:29" s="3" customFormat="1" ht="15" customHeight="1">
      <c r="A62" s="320" t="s">
        <v>20</v>
      </c>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9"/>
    </row>
    <row r="63" spans="1:29" s="3" customFormat="1" ht="15" customHeight="1">
      <c r="A63" s="320"/>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9"/>
    </row>
    <row r="64" spans="1:29" s="3" customFormat="1" ht="15" customHeight="1">
      <c r="A64" s="76"/>
      <c r="B64" s="7"/>
      <c r="C64" s="108"/>
      <c r="D64" s="108"/>
      <c r="E64" s="108"/>
      <c r="F64" s="9"/>
      <c r="G64" s="7"/>
      <c r="H64" s="7"/>
      <c r="I64" s="7"/>
      <c r="J64" s="7"/>
      <c r="K64" s="7"/>
      <c r="L64" s="108"/>
      <c r="M64" s="7"/>
      <c r="N64" s="7"/>
      <c r="O64" s="7"/>
      <c r="P64" s="7"/>
      <c r="Q64" s="254" t="s">
        <v>73</v>
      </c>
      <c r="R64" s="254"/>
      <c r="S64" s="254"/>
      <c r="T64" s="254"/>
      <c r="U64" s="254"/>
      <c r="V64" s="254"/>
      <c r="W64" s="254"/>
      <c r="X64" s="254"/>
      <c r="Y64" s="254"/>
      <c r="Z64" s="254"/>
      <c r="AA64" s="254"/>
      <c r="AB64" s="254"/>
      <c r="AC64" s="9"/>
    </row>
    <row r="65" spans="1:29" s="3" customFormat="1" ht="30" customHeight="1">
      <c r="A65" s="109"/>
      <c r="B65" s="313"/>
      <c r="C65" s="313"/>
      <c r="D65" s="313"/>
      <c r="E65" s="313"/>
      <c r="F65" s="313"/>
      <c r="G65" s="313"/>
      <c r="H65" s="313"/>
      <c r="I65" s="313"/>
      <c r="J65" s="313"/>
      <c r="K65" s="313"/>
      <c r="L65" s="121"/>
      <c r="M65" s="7"/>
      <c r="N65" s="7"/>
      <c r="O65" s="7"/>
      <c r="P65" s="7"/>
      <c r="Q65" s="108" t="s">
        <v>5</v>
      </c>
      <c r="R65" s="314" t="str">
        <f>'04_パスワード_OTP(共通)'!R73:AA73</f>
        <v/>
      </c>
      <c r="S65" s="314"/>
      <c r="T65" s="314"/>
      <c r="U65" s="314"/>
      <c r="V65" s="314"/>
      <c r="W65" s="314"/>
      <c r="X65" s="314"/>
      <c r="Y65" s="314"/>
      <c r="Z65" s="314"/>
      <c r="AA65" s="314"/>
      <c r="AB65" s="108" t="s">
        <v>4</v>
      </c>
      <c r="AC65" s="9"/>
    </row>
    <row r="66" spans="1:29" s="9" customFormat="1" ht="12.95" customHeight="1">
      <c r="A66" s="2"/>
      <c r="B66" s="7"/>
      <c r="D66" s="2"/>
      <c r="E66" s="7"/>
      <c r="F66" s="7"/>
      <c r="G66" s="7"/>
      <c r="H66" s="7"/>
      <c r="I66" s="7"/>
      <c r="J66" s="7"/>
      <c r="K66" s="7"/>
      <c r="L66" s="7"/>
      <c r="M66" s="7"/>
      <c r="N66" s="7"/>
      <c r="O66" s="7"/>
      <c r="P66" s="7"/>
      <c r="Q66" s="108"/>
      <c r="S66" s="7"/>
      <c r="T66" s="7"/>
      <c r="U66" s="7"/>
      <c r="V66" s="7"/>
      <c r="W66" s="7"/>
      <c r="X66" s="7"/>
      <c r="Y66" s="7"/>
      <c r="Z66" s="7"/>
      <c r="AA66" s="7"/>
      <c r="AB66" s="108"/>
    </row>
    <row r="67" spans="1:29" s="9" customFormat="1" ht="12.95" customHeight="1">
      <c r="A67" s="2"/>
      <c r="B67" s="7"/>
      <c r="D67" s="2"/>
      <c r="E67" s="7"/>
      <c r="F67" s="7"/>
      <c r="G67" s="7"/>
      <c r="H67" s="7"/>
      <c r="I67" s="7"/>
      <c r="J67" s="7"/>
      <c r="K67" s="7"/>
      <c r="L67" s="7"/>
      <c r="M67" s="7"/>
      <c r="N67" s="7"/>
      <c r="O67" s="7"/>
      <c r="P67" s="7"/>
      <c r="Q67" s="108"/>
      <c r="S67" s="7"/>
      <c r="T67" s="7"/>
      <c r="U67" s="7"/>
      <c r="V67" s="7"/>
      <c r="W67" s="7"/>
      <c r="X67" s="7"/>
      <c r="Y67" s="7"/>
      <c r="Z67" s="7"/>
      <c r="AA67" s="7"/>
      <c r="AB67" s="108"/>
    </row>
    <row r="68" spans="1:29" s="9" customFormat="1" ht="12.95" customHeight="1">
      <c r="A68" s="2"/>
      <c r="B68" s="7"/>
      <c r="D68" s="2"/>
      <c r="E68" s="7"/>
      <c r="F68" s="7"/>
      <c r="G68" s="7"/>
      <c r="H68" s="7"/>
      <c r="I68" s="7"/>
      <c r="J68" s="7"/>
      <c r="K68" s="7"/>
      <c r="L68" s="7"/>
      <c r="M68" s="7"/>
      <c r="N68" s="7"/>
      <c r="O68" s="7"/>
      <c r="P68" s="7"/>
      <c r="Q68" s="108"/>
      <c r="S68" s="7"/>
      <c r="T68" s="7"/>
      <c r="U68" s="7"/>
      <c r="V68" s="7"/>
      <c r="W68" s="7"/>
      <c r="X68" s="7"/>
      <c r="Y68" s="7"/>
      <c r="Z68" s="7"/>
      <c r="AA68" s="7"/>
      <c r="AB68" s="108"/>
    </row>
    <row r="69" spans="1:29" s="9" customFormat="1" ht="12.95" customHeight="1">
      <c r="A69" s="2"/>
      <c r="B69" s="2"/>
      <c r="C69" s="12"/>
      <c r="D69" s="2"/>
      <c r="E69" s="2"/>
      <c r="F69" s="2"/>
      <c r="G69" s="2"/>
      <c r="H69" s="2"/>
      <c r="I69" s="2"/>
      <c r="J69" s="2"/>
      <c r="K69" s="2"/>
      <c r="L69" s="2"/>
      <c r="M69" s="2"/>
      <c r="N69" s="2"/>
      <c r="O69" s="2"/>
      <c r="P69" s="2"/>
      <c r="Q69" s="13"/>
      <c r="R69" s="12"/>
      <c r="S69" s="2"/>
      <c r="T69" s="2"/>
      <c r="U69" s="2"/>
      <c r="V69" s="2"/>
      <c r="W69" s="2"/>
      <c r="X69" s="2"/>
      <c r="Y69" s="2"/>
      <c r="Z69" s="2"/>
      <c r="AA69" s="2"/>
      <c r="AB69" s="13"/>
    </row>
    <row r="70" spans="1:29" s="9" customFormat="1" ht="12.95" customHeight="1">
      <c r="A70" s="2"/>
      <c r="B70" s="2"/>
      <c r="C70" s="12"/>
      <c r="D70" s="2"/>
      <c r="E70" s="2"/>
      <c r="F70" s="2"/>
      <c r="G70" s="2"/>
      <c r="H70" s="2"/>
      <c r="I70" s="2"/>
      <c r="J70" s="2"/>
      <c r="K70" s="2"/>
      <c r="L70" s="2"/>
      <c r="M70" s="2"/>
      <c r="N70" s="2"/>
      <c r="O70" s="2"/>
      <c r="P70" s="2"/>
      <c r="Q70" s="13"/>
      <c r="R70" s="12"/>
      <c r="S70" s="2"/>
      <c r="T70" s="2"/>
      <c r="U70" s="2"/>
      <c r="V70" s="2"/>
      <c r="W70" s="2"/>
      <c r="X70" s="2"/>
      <c r="Y70" s="2"/>
      <c r="Z70" s="2"/>
      <c r="AA70" s="2"/>
      <c r="AB70" s="13"/>
    </row>
    <row r="71" spans="1:29" s="9" customFormat="1" ht="12.95" customHeight="1">
      <c r="A71" s="117"/>
      <c r="B71" s="117"/>
      <c r="C71" s="117"/>
      <c r="D71" s="117"/>
      <c r="E71" s="117"/>
      <c r="F71" s="117"/>
      <c r="G71" s="117"/>
      <c r="H71" s="117"/>
      <c r="I71" s="117"/>
      <c r="J71" s="117"/>
      <c r="K71" s="117"/>
      <c r="L71" s="117"/>
      <c r="M71" s="118"/>
      <c r="N71" s="118"/>
      <c r="O71" s="118"/>
      <c r="P71" s="118"/>
      <c r="Q71" s="315"/>
      <c r="R71" s="315"/>
      <c r="S71" s="315"/>
      <c r="T71" s="315"/>
      <c r="U71" s="315"/>
      <c r="V71" s="315"/>
      <c r="W71" s="315"/>
      <c r="X71" s="315"/>
      <c r="Y71" s="315"/>
      <c r="Z71" s="315"/>
      <c r="AA71" s="315"/>
      <c r="AB71" s="315"/>
    </row>
    <row r="72" spans="1:29" s="9" customFormat="1" ht="12.95" customHeight="1">
      <c r="A72" s="117"/>
      <c r="B72" s="117"/>
      <c r="C72" s="117"/>
      <c r="D72" s="117"/>
      <c r="E72" s="117"/>
      <c r="F72" s="117"/>
      <c r="G72" s="117"/>
      <c r="H72" s="117"/>
      <c r="I72" s="117"/>
      <c r="J72" s="117"/>
      <c r="K72" s="117"/>
      <c r="L72" s="117"/>
      <c r="M72" s="118"/>
      <c r="N72" s="118"/>
      <c r="O72" s="118"/>
      <c r="P72" s="118"/>
      <c r="Q72" s="315"/>
      <c r="R72" s="315"/>
      <c r="S72" s="315"/>
      <c r="T72" s="315"/>
      <c r="U72" s="315"/>
      <c r="V72" s="315"/>
      <c r="W72" s="315"/>
      <c r="X72" s="315"/>
      <c r="Y72" s="315"/>
      <c r="Z72" s="315"/>
      <c r="AA72" s="315"/>
      <c r="AB72" s="315"/>
    </row>
    <row r="73" spans="1:29" s="3" customFormat="1" ht="3.75" customHeight="1">
      <c r="A73" s="74"/>
      <c r="B73" s="75"/>
      <c r="C73" s="75"/>
      <c r="D73" s="75"/>
      <c r="E73" s="75"/>
      <c r="F73" s="75"/>
      <c r="G73" s="75"/>
      <c r="H73" s="75"/>
      <c r="I73" s="75"/>
      <c r="J73" s="75"/>
      <c r="K73" s="75"/>
      <c r="L73" s="75"/>
      <c r="M73" s="2"/>
      <c r="N73" s="2"/>
      <c r="O73" s="2"/>
      <c r="P73" s="2"/>
      <c r="Q73" s="74" t="s">
        <v>86</v>
      </c>
      <c r="R73" s="75"/>
      <c r="S73" s="75"/>
      <c r="T73" s="75"/>
      <c r="U73" s="75"/>
      <c r="V73" s="75"/>
      <c r="W73" s="75"/>
      <c r="X73" s="75"/>
      <c r="Y73" s="75"/>
      <c r="Z73" s="75"/>
      <c r="AA73" s="75"/>
      <c r="AB73" s="75"/>
      <c r="AC73" s="14"/>
    </row>
    <row r="74" spans="1:29" s="3" customFormat="1" ht="19.5" customHeight="1">
      <c r="A74" s="225"/>
      <c r="B74" s="225"/>
      <c r="C74" s="225"/>
      <c r="D74" s="225"/>
      <c r="E74" s="225"/>
      <c r="F74" s="225"/>
      <c r="G74" s="225"/>
      <c r="H74" s="225"/>
      <c r="I74" s="225"/>
      <c r="J74" s="225"/>
      <c r="K74" s="225"/>
      <c r="L74" s="225"/>
      <c r="M74" s="2"/>
      <c r="N74" s="2"/>
      <c r="O74" s="2"/>
      <c r="P74" s="2"/>
      <c r="Q74" s="225" t="s">
        <v>77</v>
      </c>
      <c r="R74" s="225"/>
      <c r="S74" s="225"/>
      <c r="T74" s="225"/>
      <c r="U74" s="225"/>
      <c r="V74" s="225"/>
      <c r="W74" s="225"/>
      <c r="X74" s="225"/>
      <c r="Y74" s="225"/>
      <c r="Z74" s="225"/>
      <c r="AA74" s="225"/>
      <c r="AB74" s="225"/>
      <c r="AC74" s="2"/>
    </row>
    <row r="75" spans="1:29" s="9" customFormat="1" ht="12" customHeight="1">
      <c r="A75" s="122"/>
      <c r="B75" s="123"/>
      <c r="C75" s="123"/>
      <c r="D75" s="123"/>
      <c r="E75" s="123"/>
      <c r="F75" s="123"/>
      <c r="G75" s="123"/>
      <c r="H75" s="123"/>
      <c r="I75" s="123"/>
      <c r="J75" s="123"/>
      <c r="K75" s="123"/>
      <c r="L75" s="123"/>
      <c r="M75" s="2"/>
      <c r="N75" s="2"/>
      <c r="O75" s="2"/>
      <c r="P75" s="2"/>
      <c r="Q75" s="119"/>
      <c r="R75" s="119"/>
      <c r="S75" s="119"/>
      <c r="T75" s="119"/>
      <c r="U75" s="119"/>
      <c r="V75" s="119"/>
      <c r="W75" s="119"/>
      <c r="X75" s="119"/>
      <c r="Y75" s="119"/>
      <c r="Z75" s="119"/>
      <c r="AA75" s="119"/>
      <c r="AB75" s="119"/>
    </row>
    <row r="76" spans="1:29" s="9" customFormat="1" ht="12" customHeight="1">
      <c r="A76" s="117"/>
      <c r="B76" s="117"/>
      <c r="C76" s="117"/>
      <c r="D76" s="117"/>
      <c r="E76" s="117"/>
      <c r="F76" s="117"/>
      <c r="G76" s="117"/>
      <c r="H76" s="117"/>
      <c r="I76" s="117"/>
      <c r="J76" s="117"/>
      <c r="K76" s="117"/>
      <c r="L76" s="117"/>
      <c r="M76" s="2"/>
      <c r="N76" s="2"/>
      <c r="O76" s="2"/>
      <c r="P76" s="2"/>
      <c r="Q76" s="315"/>
      <c r="R76" s="315"/>
      <c r="S76" s="315"/>
      <c r="T76" s="315"/>
      <c r="U76" s="315"/>
      <c r="V76" s="315"/>
      <c r="W76" s="315"/>
      <c r="X76" s="315"/>
      <c r="Y76" s="315"/>
      <c r="Z76" s="315"/>
      <c r="AA76" s="315"/>
      <c r="AB76" s="315"/>
    </row>
    <row r="77" spans="1:29" s="9" customFormat="1" ht="12" customHeight="1">
      <c r="A77" s="117"/>
      <c r="B77" s="117"/>
      <c r="C77" s="117"/>
      <c r="D77" s="117"/>
      <c r="E77" s="117"/>
      <c r="F77" s="117"/>
      <c r="G77" s="117"/>
      <c r="H77" s="117"/>
      <c r="I77" s="117"/>
      <c r="J77" s="117"/>
      <c r="K77" s="117"/>
      <c r="L77" s="117"/>
      <c r="M77" s="2"/>
      <c r="N77" s="2"/>
      <c r="O77" s="2"/>
      <c r="P77" s="2"/>
      <c r="Q77" s="315"/>
      <c r="R77" s="315"/>
      <c r="S77" s="315"/>
      <c r="T77" s="315"/>
      <c r="U77" s="315"/>
      <c r="V77" s="315"/>
      <c r="W77" s="315"/>
      <c r="X77" s="315"/>
      <c r="Y77" s="315"/>
      <c r="Z77" s="315"/>
      <c r="AA77" s="315"/>
      <c r="AB77" s="315"/>
    </row>
    <row r="78" spans="1:29" s="3" customFormat="1" ht="3.75" customHeight="1">
      <c r="A78" s="74"/>
      <c r="B78" s="75"/>
      <c r="C78" s="75"/>
      <c r="D78" s="75"/>
      <c r="E78" s="75"/>
      <c r="F78" s="75"/>
      <c r="G78" s="75"/>
      <c r="H78" s="75"/>
      <c r="I78" s="75"/>
      <c r="J78" s="75"/>
      <c r="K78" s="75"/>
      <c r="L78" s="75"/>
      <c r="M78" s="2"/>
      <c r="N78" s="2"/>
      <c r="O78" s="2"/>
      <c r="P78" s="2"/>
      <c r="Q78" s="74" t="s">
        <v>86</v>
      </c>
      <c r="R78" s="75"/>
      <c r="S78" s="75"/>
      <c r="T78" s="75"/>
      <c r="U78" s="75"/>
      <c r="V78" s="75"/>
      <c r="W78" s="75"/>
      <c r="X78" s="75"/>
      <c r="Y78" s="75"/>
      <c r="Z78" s="75"/>
      <c r="AA78" s="75"/>
      <c r="AB78" s="75"/>
      <c r="AC78" s="14"/>
    </row>
    <row r="79" spans="1:29" s="3" customFormat="1" ht="15" customHeight="1">
      <c r="A79" s="120"/>
      <c r="B79" s="49"/>
      <c r="C79" s="49"/>
      <c r="D79" s="49"/>
      <c r="E79" s="49"/>
      <c r="F79" s="49"/>
      <c r="G79" s="49"/>
      <c r="H79" s="49"/>
      <c r="I79" s="49"/>
      <c r="J79" s="49"/>
      <c r="K79" s="49"/>
      <c r="L79" s="49"/>
      <c r="M79" s="2"/>
      <c r="N79" s="2"/>
      <c r="O79" s="2"/>
      <c r="P79" s="2"/>
      <c r="Q79" s="116" t="s">
        <v>112</v>
      </c>
      <c r="R79" s="49"/>
      <c r="S79" s="49"/>
      <c r="T79" s="49"/>
      <c r="U79" s="49"/>
      <c r="V79" s="49"/>
      <c r="W79" s="49"/>
      <c r="X79" s="49"/>
      <c r="Y79" s="49"/>
      <c r="Z79" s="49"/>
      <c r="AA79" s="49"/>
      <c r="AB79" s="49"/>
      <c r="AC79" s="14"/>
    </row>
    <row r="80" spans="1:29" s="3" customFormat="1" ht="3.75" customHeight="1">
      <c r="A80" s="74"/>
      <c r="B80" s="75"/>
      <c r="C80" s="75"/>
      <c r="D80" s="75"/>
      <c r="E80" s="75"/>
      <c r="F80" s="75"/>
      <c r="G80" s="75"/>
      <c r="H80" s="75"/>
      <c r="I80" s="75"/>
      <c r="J80" s="75"/>
      <c r="K80" s="75"/>
      <c r="L80" s="75"/>
      <c r="M80" s="2"/>
      <c r="N80" s="2"/>
      <c r="O80" s="2"/>
      <c r="P80" s="2"/>
      <c r="Q80" s="74"/>
      <c r="R80" s="75"/>
      <c r="S80" s="75"/>
      <c r="T80" s="75"/>
      <c r="U80" s="75"/>
      <c r="V80" s="75"/>
      <c r="W80" s="75"/>
      <c r="X80" s="75"/>
      <c r="Y80" s="75"/>
      <c r="Z80" s="75"/>
      <c r="AA80" s="75"/>
      <c r="AB80" s="75"/>
      <c r="AC80" s="14"/>
    </row>
    <row r="81" spans="1:38" s="3" customFormat="1" ht="15" customHeight="1">
      <c r="A81" s="120"/>
      <c r="B81" s="49"/>
      <c r="C81" s="49"/>
      <c r="D81" s="49"/>
      <c r="E81" s="49"/>
      <c r="F81" s="49"/>
      <c r="G81" s="49"/>
      <c r="H81" s="49"/>
      <c r="I81" s="49"/>
      <c r="J81" s="49"/>
      <c r="K81" s="49"/>
      <c r="L81" s="49"/>
      <c r="M81" s="2"/>
      <c r="N81" s="2"/>
      <c r="O81" s="2"/>
      <c r="P81" s="2"/>
      <c r="Q81" s="116"/>
      <c r="R81" s="49"/>
      <c r="S81" s="49"/>
      <c r="T81" s="49"/>
      <c r="U81" s="49"/>
      <c r="V81" s="49"/>
      <c r="W81" s="49"/>
      <c r="X81" s="49"/>
      <c r="Y81" s="49"/>
      <c r="Z81" s="49"/>
      <c r="AA81" s="49"/>
      <c r="AB81" s="49"/>
      <c r="AC81" s="14"/>
    </row>
    <row r="82" spans="1:38" s="3" customFormat="1" ht="15" customHeight="1">
      <c r="A82" s="120"/>
      <c r="B82" s="110"/>
      <c r="C82" s="110"/>
      <c r="D82" s="110"/>
      <c r="E82" s="110"/>
      <c r="F82" s="110"/>
      <c r="G82" s="110"/>
      <c r="H82" s="110"/>
      <c r="I82" s="110"/>
      <c r="J82" s="110"/>
      <c r="K82" s="110"/>
      <c r="L82" s="110"/>
      <c r="M82" s="2"/>
      <c r="N82" s="2"/>
      <c r="O82" s="2"/>
      <c r="P82" s="2"/>
      <c r="Q82" s="120"/>
      <c r="R82" s="110"/>
      <c r="S82" s="110"/>
      <c r="T82" s="110"/>
      <c r="U82" s="110"/>
      <c r="V82" s="110"/>
      <c r="W82" s="110"/>
      <c r="X82" s="110"/>
      <c r="Y82" s="110"/>
      <c r="Z82" s="110"/>
      <c r="AA82" s="110"/>
      <c r="AB82" s="110"/>
      <c r="AC82" s="2"/>
      <c r="AD82" s="9"/>
      <c r="AE82" s="9"/>
      <c r="AF82" s="9"/>
      <c r="AG82" s="9"/>
      <c r="AH82" s="9"/>
      <c r="AI82" s="9"/>
      <c r="AJ82" s="9"/>
      <c r="AK82" s="9"/>
      <c r="AL82" s="9"/>
    </row>
    <row r="83" spans="1:38" s="79" customFormat="1" ht="24" customHeight="1">
      <c r="A83" s="77" t="s">
        <v>88</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38" s="9" customFormat="1" ht="15" customHeight="1">
      <c r="A84" s="95" t="s">
        <v>47</v>
      </c>
      <c r="B84" s="96"/>
      <c r="C84" s="96"/>
      <c r="D84" s="24"/>
      <c r="E84" s="24"/>
      <c r="F84" s="24"/>
      <c r="G84" s="24"/>
      <c r="H84" s="24"/>
      <c r="I84" s="24"/>
      <c r="J84" s="24"/>
      <c r="K84" s="14"/>
      <c r="L84" s="14"/>
      <c r="M84" s="14"/>
      <c r="N84" s="14"/>
      <c r="O84" s="14"/>
      <c r="P84" s="14"/>
      <c r="Q84" s="14"/>
      <c r="R84" s="14"/>
      <c r="S84" s="14"/>
      <c r="T84" s="24"/>
      <c r="U84" s="24"/>
      <c r="V84" s="24"/>
      <c r="W84" s="97"/>
      <c r="X84" s="97"/>
      <c r="Y84" s="97"/>
      <c r="Z84" s="97"/>
      <c r="AA84" s="97"/>
      <c r="AB84" s="97"/>
    </row>
    <row r="85" spans="1:38" s="9" customFormat="1" ht="24.95" customHeight="1">
      <c r="A85" s="291" t="s">
        <v>48</v>
      </c>
      <c r="B85" s="291"/>
      <c r="C85" s="291"/>
      <c r="D85" s="291"/>
      <c r="E85" s="291"/>
      <c r="F85" s="291"/>
      <c r="G85" s="292"/>
      <c r="H85" s="293"/>
      <c r="I85" s="294"/>
      <c r="J85" s="80"/>
      <c r="K85" s="81"/>
      <c r="L85" s="81"/>
      <c r="M85" s="81"/>
      <c r="N85" s="81"/>
      <c r="O85" s="82"/>
      <c r="P85" s="14"/>
      <c r="Q85" s="3"/>
      <c r="R85" s="3"/>
      <c r="S85" s="3"/>
      <c r="T85" s="3"/>
      <c r="U85" s="3"/>
      <c r="V85" s="3"/>
      <c r="W85" s="3"/>
      <c r="X85" s="3"/>
      <c r="Y85" s="3"/>
      <c r="Z85" s="3"/>
      <c r="AA85" s="3"/>
      <c r="AB85" s="3"/>
    </row>
    <row r="86" spans="1:38" s="9" customFormat="1" ht="15" customHeight="1">
      <c r="A86" s="98" t="s">
        <v>6</v>
      </c>
      <c r="B86" s="99"/>
      <c r="C86" s="99"/>
      <c r="D86" s="99"/>
      <c r="E86" s="99"/>
      <c r="F86" s="99"/>
      <c r="G86" s="99"/>
      <c r="H86" s="83"/>
      <c r="I86" s="83"/>
      <c r="J86" s="83"/>
      <c r="K86" s="83"/>
      <c r="L86" s="83"/>
      <c r="M86" s="83"/>
      <c r="N86" s="83"/>
      <c r="O86" s="83"/>
      <c r="P86" s="24"/>
      <c r="Q86" s="3"/>
      <c r="R86" s="3"/>
      <c r="S86" s="3"/>
      <c r="T86" s="3"/>
      <c r="U86" s="3"/>
      <c r="V86" s="3"/>
      <c r="W86" s="3"/>
      <c r="X86" s="3"/>
      <c r="Y86" s="3"/>
      <c r="Z86" s="3"/>
      <c r="AA86" s="3"/>
      <c r="AB86" s="3"/>
    </row>
    <row r="87" spans="1:38" s="9" customFormat="1" ht="15" customHeight="1">
      <c r="A87" s="14"/>
      <c r="B87" s="24"/>
      <c r="C87" s="14"/>
      <c r="D87" s="14"/>
      <c r="E87" s="14"/>
      <c r="F87" s="14"/>
      <c r="G87" s="14"/>
      <c r="H87" s="14"/>
      <c r="I87" s="14"/>
      <c r="J87" s="14"/>
      <c r="K87" s="14"/>
      <c r="L87" s="14"/>
      <c r="M87" s="14"/>
      <c r="N87" s="14"/>
      <c r="O87" s="14"/>
      <c r="P87" s="14"/>
      <c r="Q87" s="3"/>
      <c r="R87" s="3"/>
      <c r="S87" s="3"/>
      <c r="T87" s="3"/>
      <c r="U87" s="3"/>
      <c r="V87" s="3"/>
      <c r="W87" s="3"/>
      <c r="X87" s="3"/>
      <c r="Y87" s="3"/>
      <c r="Z87" s="3"/>
      <c r="AA87" s="3"/>
      <c r="AB87" s="3"/>
      <c r="AC87" s="2"/>
    </row>
    <row r="88" spans="1:38" s="9" customFormat="1" ht="15" customHeight="1">
      <c r="A88" s="95" t="s">
        <v>49</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12"/>
    </row>
    <row r="89" spans="1:38" s="9" customFormat="1" ht="15" customHeight="1">
      <c r="A89" s="295" t="s">
        <v>50</v>
      </c>
      <c r="B89" s="296"/>
      <c r="C89" s="297"/>
      <c r="D89" s="295" t="s">
        <v>51</v>
      </c>
      <c r="E89" s="296"/>
      <c r="F89" s="297"/>
      <c r="G89" s="3"/>
      <c r="H89" s="304" t="s">
        <v>217</v>
      </c>
      <c r="I89" s="305"/>
      <c r="J89" s="306"/>
      <c r="K89" s="282" t="s">
        <v>52</v>
      </c>
      <c r="L89" s="283"/>
      <c r="M89" s="284"/>
      <c r="N89" s="282" t="s">
        <v>53</v>
      </c>
      <c r="O89" s="283"/>
      <c r="P89" s="284"/>
      <c r="Q89" s="3"/>
      <c r="R89" s="3"/>
      <c r="S89" s="3"/>
      <c r="T89" s="3"/>
      <c r="U89" s="3"/>
      <c r="V89" s="3"/>
      <c r="W89" s="3"/>
      <c r="X89" s="3"/>
      <c r="Y89" s="3"/>
      <c r="Z89" s="3"/>
      <c r="AA89" s="3"/>
      <c r="AB89" s="3"/>
      <c r="AC89" s="12"/>
    </row>
    <row r="90" spans="1:38" s="9" customFormat="1" ht="15" customHeight="1">
      <c r="A90" s="298"/>
      <c r="B90" s="299"/>
      <c r="C90" s="300"/>
      <c r="D90" s="298"/>
      <c r="E90" s="299"/>
      <c r="F90" s="300"/>
      <c r="G90" s="3"/>
      <c r="H90" s="307"/>
      <c r="I90" s="308"/>
      <c r="J90" s="309"/>
      <c r="K90" s="285"/>
      <c r="L90" s="286"/>
      <c r="M90" s="287"/>
      <c r="N90" s="285"/>
      <c r="O90" s="286"/>
      <c r="P90" s="287"/>
      <c r="Q90" s="3"/>
      <c r="R90" s="3"/>
      <c r="S90" s="3"/>
      <c r="T90" s="3"/>
      <c r="U90" s="3"/>
      <c r="V90" s="3"/>
      <c r="W90" s="3"/>
      <c r="X90" s="3"/>
      <c r="Y90" s="3"/>
      <c r="Z90" s="3"/>
      <c r="AA90" s="3"/>
      <c r="AB90" s="3"/>
    </row>
    <row r="91" spans="1:38" s="9" customFormat="1" ht="15" customHeight="1">
      <c r="A91" s="298"/>
      <c r="B91" s="299"/>
      <c r="C91" s="300"/>
      <c r="D91" s="298"/>
      <c r="E91" s="299"/>
      <c r="F91" s="300"/>
      <c r="G91" s="3"/>
      <c r="H91" s="307"/>
      <c r="I91" s="308"/>
      <c r="J91" s="309"/>
      <c r="K91" s="285"/>
      <c r="L91" s="286"/>
      <c r="M91" s="287"/>
      <c r="N91" s="285"/>
      <c r="O91" s="286"/>
      <c r="P91" s="287"/>
      <c r="Q91" s="3"/>
      <c r="R91" s="3"/>
      <c r="S91" s="3"/>
      <c r="T91" s="3"/>
      <c r="U91" s="3"/>
      <c r="V91" s="3"/>
      <c r="W91" s="3"/>
      <c r="X91" s="3"/>
      <c r="Y91" s="3"/>
      <c r="Z91" s="3"/>
      <c r="AA91" s="3"/>
      <c r="AB91" s="3"/>
    </row>
    <row r="92" spans="1:38" s="9" customFormat="1" ht="15" customHeight="1">
      <c r="A92" s="298"/>
      <c r="B92" s="299"/>
      <c r="C92" s="300"/>
      <c r="D92" s="298"/>
      <c r="E92" s="299"/>
      <c r="F92" s="300"/>
      <c r="G92" s="3"/>
      <c r="H92" s="307"/>
      <c r="I92" s="308"/>
      <c r="J92" s="309"/>
      <c r="K92" s="285"/>
      <c r="L92" s="286"/>
      <c r="M92" s="287"/>
      <c r="N92" s="285"/>
      <c r="O92" s="286"/>
      <c r="P92" s="287"/>
      <c r="Q92" s="3"/>
      <c r="R92" s="3"/>
      <c r="S92" s="3"/>
      <c r="T92" s="3"/>
      <c r="U92" s="3"/>
      <c r="V92" s="3"/>
      <c r="W92" s="3"/>
      <c r="X92" s="3"/>
      <c r="Y92" s="3"/>
      <c r="Z92" s="3"/>
      <c r="AA92" s="3"/>
      <c r="AB92" s="3"/>
    </row>
    <row r="93" spans="1:38" s="9" customFormat="1" ht="15" customHeight="1">
      <c r="A93" s="298"/>
      <c r="B93" s="299"/>
      <c r="C93" s="300"/>
      <c r="D93" s="298"/>
      <c r="E93" s="299"/>
      <c r="F93" s="300"/>
      <c r="G93" s="3"/>
      <c r="H93" s="307"/>
      <c r="I93" s="308"/>
      <c r="J93" s="309"/>
      <c r="K93" s="285"/>
      <c r="L93" s="286"/>
      <c r="M93" s="287"/>
      <c r="N93" s="285"/>
      <c r="O93" s="286"/>
      <c r="P93" s="287"/>
      <c r="Q93" s="3"/>
      <c r="R93" s="3"/>
      <c r="S93" s="3"/>
      <c r="T93" s="3"/>
      <c r="U93" s="3"/>
      <c r="V93" s="3"/>
      <c r="W93" s="3"/>
      <c r="X93" s="3"/>
      <c r="Y93" s="3"/>
      <c r="Z93" s="3"/>
      <c r="AA93" s="3"/>
      <c r="AB93" s="3"/>
    </row>
    <row r="94" spans="1:38" s="9" customFormat="1" ht="15" customHeight="1">
      <c r="A94" s="301"/>
      <c r="B94" s="302"/>
      <c r="C94" s="303"/>
      <c r="D94" s="301"/>
      <c r="E94" s="302"/>
      <c r="F94" s="303"/>
      <c r="G94" s="3"/>
      <c r="H94" s="310"/>
      <c r="I94" s="311"/>
      <c r="J94" s="312"/>
      <c r="K94" s="288"/>
      <c r="L94" s="289"/>
      <c r="M94" s="290"/>
      <c r="N94" s="288"/>
      <c r="O94" s="289"/>
      <c r="P94" s="290"/>
      <c r="Q94" s="3"/>
      <c r="R94" s="3"/>
      <c r="S94" s="3"/>
      <c r="T94" s="3"/>
      <c r="U94" s="3"/>
      <c r="V94" s="3"/>
      <c r="W94" s="3"/>
      <c r="X94" s="3"/>
      <c r="Y94" s="3"/>
      <c r="Z94" s="3"/>
      <c r="AA94" s="3"/>
      <c r="AB94" s="3"/>
    </row>
    <row r="95" spans="1:38" s="9" customFormat="1" ht="15" customHeight="1">
      <c r="A95" s="100"/>
      <c r="B95" s="101"/>
      <c r="C95" s="102"/>
      <c r="D95" s="100"/>
      <c r="E95" s="101"/>
      <c r="F95" s="102"/>
      <c r="G95" s="3"/>
      <c r="H95" s="84"/>
      <c r="I95" s="85"/>
      <c r="J95" s="86"/>
      <c r="K95" s="84"/>
      <c r="L95" s="85"/>
      <c r="M95" s="86"/>
      <c r="N95" s="84"/>
      <c r="O95" s="85"/>
      <c r="P95" s="86"/>
      <c r="Q95" s="3"/>
      <c r="R95" s="3"/>
      <c r="S95" s="3"/>
      <c r="T95" s="3"/>
      <c r="U95" s="3"/>
      <c r="V95" s="3"/>
      <c r="W95" s="3"/>
      <c r="X95" s="3"/>
      <c r="Y95" s="3"/>
      <c r="Z95" s="3"/>
      <c r="AA95" s="3"/>
      <c r="AB95" s="3"/>
    </row>
    <row r="96" spans="1:38" s="9" customFormat="1" ht="15" customHeight="1">
      <c r="A96" s="100"/>
      <c r="B96" s="101"/>
      <c r="C96" s="102"/>
      <c r="D96" s="100"/>
      <c r="E96" s="101"/>
      <c r="F96" s="102"/>
      <c r="G96" s="24"/>
      <c r="H96" s="84"/>
      <c r="I96" s="85"/>
      <c r="J96" s="86"/>
      <c r="K96" s="84"/>
      <c r="L96" s="85"/>
      <c r="M96" s="86"/>
      <c r="N96" s="84"/>
      <c r="O96" s="85"/>
      <c r="P96" s="86"/>
      <c r="Q96" s="3"/>
      <c r="R96" s="3"/>
      <c r="S96" s="3"/>
      <c r="T96" s="3"/>
      <c r="U96" s="3"/>
      <c r="V96" s="3"/>
      <c r="W96" s="3"/>
      <c r="X96" s="3"/>
      <c r="Y96" s="3"/>
      <c r="Z96" s="3"/>
      <c r="AA96" s="3"/>
      <c r="AB96" s="3"/>
    </row>
    <row r="97" spans="1:28" s="9" customFormat="1" ht="15" customHeight="1">
      <c r="A97" s="103"/>
      <c r="B97" s="104"/>
      <c r="C97" s="105"/>
      <c r="D97" s="103"/>
      <c r="E97" s="104"/>
      <c r="F97" s="105"/>
      <c r="G97" s="3"/>
      <c r="H97" s="87"/>
      <c r="I97" s="88"/>
      <c r="J97" s="89"/>
      <c r="K97" s="90"/>
      <c r="L97" s="88"/>
      <c r="M97" s="89"/>
      <c r="N97" s="90"/>
      <c r="O97" s="88"/>
      <c r="P97" s="89"/>
      <c r="Q97" s="3"/>
      <c r="R97" s="3"/>
      <c r="S97" s="3"/>
      <c r="T97" s="3"/>
      <c r="U97" s="3"/>
      <c r="V97" s="3"/>
      <c r="W97" s="3"/>
      <c r="X97" s="3"/>
      <c r="Y97" s="3"/>
      <c r="Z97" s="3"/>
      <c r="AA97" s="3"/>
      <c r="AB97" s="3"/>
    </row>
    <row r="98" spans="1:28" s="9" customFormat="1" ht="15" customHeight="1">
      <c r="A98" s="106" t="s">
        <v>54</v>
      </c>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s="9" customFormat="1" ht="15" customHeight="1">
      <c r="A99" s="107" t="s">
        <v>55</v>
      </c>
      <c r="B99" s="24"/>
      <c r="C99" s="24"/>
      <c r="D99" s="24"/>
      <c r="E99" s="24"/>
      <c r="F99" s="24"/>
      <c r="G99" s="24"/>
      <c r="H99" s="24"/>
      <c r="I99" s="24"/>
      <c r="J99" s="24"/>
      <c r="K99" s="24"/>
      <c r="L99" s="24"/>
      <c r="M99" s="24"/>
      <c r="N99" s="24"/>
      <c r="O99" s="24"/>
      <c r="P99" s="24"/>
      <c r="Q99" s="3"/>
      <c r="R99" s="3"/>
      <c r="S99" s="3"/>
      <c r="T99" s="3"/>
      <c r="U99" s="3"/>
      <c r="V99" s="3"/>
      <c r="W99" s="3"/>
      <c r="X99" s="3"/>
      <c r="Y99" s="3"/>
      <c r="Z99" s="3"/>
      <c r="AA99" s="3"/>
      <c r="AB99" s="3"/>
    </row>
    <row r="176" spans="31:31" ht="15" customHeight="1">
      <c r="AE176" s="47" t="s">
        <v>83</v>
      </c>
    </row>
    <row r="177" spans="31:31" ht="15" customHeight="1">
      <c r="AE177" s="47" t="s">
        <v>79</v>
      </c>
    </row>
    <row r="178" spans="31:31" ht="15" customHeight="1">
      <c r="AE178" s="47" t="s">
        <v>84</v>
      </c>
    </row>
    <row r="179" spans="31:31" ht="15" customHeight="1">
      <c r="AE179" s="94" t="s">
        <v>85</v>
      </c>
    </row>
  </sheetData>
  <sheetProtection algorithmName="SHA-512" hashValue="Mjr7O5JtYpUp8I9vyESZfqnfZS2GrQfcsGiKtvlanV3wdCgemS/W2PUI+/TkVZbs75eARRJWpWVQalzoQFC14A==" saltValue="m7Oi3437KtAOLXTfRrGSMg==" spinCount="100000" sheet="1" objects="1" scenarios="1" selectLockedCells="1"/>
  <mergeCells count="71">
    <mergeCell ref="Q71:AB72"/>
    <mergeCell ref="Q64:AB64"/>
    <mergeCell ref="A74:L74"/>
    <mergeCell ref="Q74:AB74"/>
    <mergeCell ref="A85:G85"/>
    <mergeCell ref="H85:I85"/>
    <mergeCell ref="Q76:AB77"/>
    <mergeCell ref="A89:C94"/>
    <mergeCell ref="D89:F94"/>
    <mergeCell ref="H89:J94"/>
    <mergeCell ref="K89:M94"/>
    <mergeCell ref="N89:P94"/>
    <mergeCell ref="B46:H47"/>
    <mergeCell ref="I46:AB47"/>
    <mergeCell ref="B65:K65"/>
    <mergeCell ref="R65:AA65"/>
    <mergeCell ref="G59:K59"/>
    <mergeCell ref="A60:AB60"/>
    <mergeCell ref="A61:K61"/>
    <mergeCell ref="L61:V61"/>
    <mergeCell ref="B53:AB53"/>
    <mergeCell ref="B54:AB54"/>
    <mergeCell ref="B55:AB55"/>
    <mergeCell ref="A62:AB63"/>
    <mergeCell ref="A14:A22"/>
    <mergeCell ref="B14:H15"/>
    <mergeCell ref="J30:AB30"/>
    <mergeCell ref="B57:AB57"/>
    <mergeCell ref="J41:AB41"/>
    <mergeCell ref="J42:AB42"/>
    <mergeCell ref="A44:A52"/>
    <mergeCell ref="B44:H45"/>
    <mergeCell ref="I44:AB45"/>
    <mergeCell ref="B48:H52"/>
    <mergeCell ref="J48:AB48"/>
    <mergeCell ref="J49:AB49"/>
    <mergeCell ref="J50:AB50"/>
    <mergeCell ref="J51:AB51"/>
    <mergeCell ref="J52:AB52"/>
    <mergeCell ref="A34:A42"/>
    <mergeCell ref="B38:H42"/>
    <mergeCell ref="J38:AB38"/>
    <mergeCell ref="J39:AB39"/>
    <mergeCell ref="J40:AB40"/>
    <mergeCell ref="T2:AB5"/>
    <mergeCell ref="I7:AB7"/>
    <mergeCell ref="A9:AB10"/>
    <mergeCell ref="J29:AB29"/>
    <mergeCell ref="J19:AB19"/>
    <mergeCell ref="J20:AB20"/>
    <mergeCell ref="J21:AB21"/>
    <mergeCell ref="J22:AB22"/>
    <mergeCell ref="A24:A32"/>
    <mergeCell ref="B24:H25"/>
    <mergeCell ref="I24:AB25"/>
    <mergeCell ref="B28:H32"/>
    <mergeCell ref="C8:AB8"/>
    <mergeCell ref="B26:H27"/>
    <mergeCell ref="I26:AB27"/>
    <mergeCell ref="B36:H37"/>
    <mergeCell ref="I36:AB37"/>
    <mergeCell ref="I14:AB15"/>
    <mergeCell ref="B18:H22"/>
    <mergeCell ref="J18:AB18"/>
    <mergeCell ref="B16:H17"/>
    <mergeCell ref="I16:AB17"/>
    <mergeCell ref="J31:AB31"/>
    <mergeCell ref="J32:AB32"/>
    <mergeCell ref="I34:AB35"/>
    <mergeCell ref="J28:AB28"/>
    <mergeCell ref="B34:H35"/>
  </mergeCells>
  <phoneticPr fontId="7"/>
  <conditionalFormatting sqref="Q76:AB77">
    <cfRule type="cellIs" dxfId="22" priority="1" operator="equal">
      <formula>"(YYYYMMDD)"</formula>
    </cfRule>
  </conditionalFormatting>
  <dataValidations count="5">
    <dataValidation imeMode="disabled" allowBlank="1" showInputMessage="1" showErrorMessage="1" sqref="L61:V61 H95:P96 A80:AB80 Q74 A71:L73 Q73:AB73 M73:P74 A74 A76:L78 M78:AB78" xr:uid="{00000000-0002-0000-0400-000000000000}"/>
    <dataValidation type="custom" imeMode="disabled" allowBlank="1" showInputMessage="1" showErrorMessage="1" errorTitle="入力エラー" error="4～16桁の半角英数字のみご入力ください。" prompt="4～16桁の半角英数字のみご入力ください。" sqref="I34:AB35 I14:AB15 I24:AB25 I44:AB45" xr:uid="{00000000-0002-0000-0400-000001000000}">
      <formula1>IF(ISNUMBER(SUMPRODUCT(SEARCH(MID(I14,ROW(INDIRECT("1:"&amp;LEN(I14))),1),"0123456789abcdefghijklmnopqrstuvwxyzABCDEFGHIJKLMNOPQRSTUVWXYZ"))),IF(LEN(I14)&lt;=16,IF(LEN(I14)&gt;=4,TRUE,FALSE),FALSE),FALSE)</formula1>
    </dataValidation>
    <dataValidation type="custom" imeMode="disabled" allowBlank="1" showInputMessage="1" showErrorMessage="1" errorTitle="Input Error" error="Company name cannot include  '&amp;' ampersand symbol." sqref="B65:K65 R65:AA65" xr:uid="{00000000-0002-0000-0400-000002000000}">
      <formula1>SUMPRODUCT(--(ISNUMBER(FIND(MID(B65,ROW(INDIRECT("1:" &amp; LEN(B65))),1),"&amp;"))))=0</formula1>
    </dataValidation>
    <dataValidation type="list" allowBlank="1" showInputMessage="1" showErrorMessage="1" sqref="T2:AB5" xr:uid="{00000000-0002-0000-0400-000003000000}">
      <formula1>$AE$176:$AE$179</formula1>
    </dataValidation>
    <dataValidation type="custom" imeMode="disabled" allowBlank="1" showInputMessage="1" showErrorMessage="1" errorTitle="入力エラー" error="正しいEメールアドレスをご入力ください。" sqref="I16:AB17 I26:AB27 I36:AB37 I46:AB47" xr:uid="{00000000-0002-0000-0400-000004000000}">
      <formula1>ISNUMBER(MATCH("*@*.*",I16,0))</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8</xdr:col>
                    <xdr:colOff>28575</xdr:colOff>
                    <xdr:row>17</xdr:row>
                    <xdr:rowOff>19050</xdr:rowOff>
                  </from>
                  <to>
                    <xdr:col>18</xdr:col>
                    <xdr:colOff>66675</xdr:colOff>
                    <xdr:row>17</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8</xdr:col>
                    <xdr:colOff>28575</xdr:colOff>
                    <xdr:row>18</xdr:row>
                    <xdr:rowOff>76200</xdr:rowOff>
                  </from>
                  <to>
                    <xdr:col>17</xdr:col>
                    <xdr:colOff>180975</xdr:colOff>
                    <xdr:row>18</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8</xdr:col>
                    <xdr:colOff>28575</xdr:colOff>
                    <xdr:row>19</xdr:row>
                    <xdr:rowOff>9525</xdr:rowOff>
                  </from>
                  <to>
                    <xdr:col>18</xdr:col>
                    <xdr:colOff>66675</xdr:colOff>
                    <xdr:row>19</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8</xdr:col>
                    <xdr:colOff>28575</xdr:colOff>
                    <xdr:row>20</xdr:row>
                    <xdr:rowOff>9525</xdr:rowOff>
                  </from>
                  <to>
                    <xdr:col>18</xdr:col>
                    <xdr:colOff>66675</xdr:colOff>
                    <xdr:row>20</xdr:row>
                    <xdr:rowOff>219075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28575</xdr:colOff>
                    <xdr:row>21</xdr:row>
                    <xdr:rowOff>19050</xdr:rowOff>
                  </from>
                  <to>
                    <xdr:col>18</xdr:col>
                    <xdr:colOff>66675</xdr:colOff>
                    <xdr:row>21</xdr:row>
                    <xdr:rowOff>219075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8</xdr:col>
                    <xdr:colOff>28575</xdr:colOff>
                    <xdr:row>27</xdr:row>
                    <xdr:rowOff>19050</xdr:rowOff>
                  </from>
                  <to>
                    <xdr:col>17</xdr:col>
                    <xdr:colOff>104775</xdr:colOff>
                    <xdr:row>27</xdr:row>
                    <xdr:rowOff>219075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8</xdr:col>
                    <xdr:colOff>28575</xdr:colOff>
                    <xdr:row>29</xdr:row>
                    <xdr:rowOff>9525</xdr:rowOff>
                  </from>
                  <to>
                    <xdr:col>17</xdr:col>
                    <xdr:colOff>104775</xdr:colOff>
                    <xdr:row>29</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8</xdr:col>
                    <xdr:colOff>28575</xdr:colOff>
                    <xdr:row>30</xdr:row>
                    <xdr:rowOff>9525</xdr:rowOff>
                  </from>
                  <to>
                    <xdr:col>17</xdr:col>
                    <xdr:colOff>104775</xdr:colOff>
                    <xdr:row>30</xdr:row>
                    <xdr:rowOff>209550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8</xdr:col>
                    <xdr:colOff>28575</xdr:colOff>
                    <xdr:row>31</xdr:row>
                    <xdr:rowOff>9525</xdr:rowOff>
                  </from>
                  <to>
                    <xdr:col>17</xdr:col>
                    <xdr:colOff>104775</xdr:colOff>
                    <xdr:row>31</xdr:row>
                    <xdr:rowOff>209550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8</xdr:col>
                    <xdr:colOff>28575</xdr:colOff>
                    <xdr:row>37</xdr:row>
                    <xdr:rowOff>19050</xdr:rowOff>
                  </from>
                  <to>
                    <xdr:col>17</xdr:col>
                    <xdr:colOff>104775</xdr:colOff>
                    <xdr:row>37</xdr:row>
                    <xdr:rowOff>219075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8</xdr:col>
                    <xdr:colOff>28575</xdr:colOff>
                    <xdr:row>40</xdr:row>
                    <xdr:rowOff>9525</xdr:rowOff>
                  </from>
                  <to>
                    <xdr:col>17</xdr:col>
                    <xdr:colOff>104775</xdr:colOff>
                    <xdr:row>40</xdr:row>
                    <xdr:rowOff>209550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8</xdr:col>
                    <xdr:colOff>28575</xdr:colOff>
                    <xdr:row>41</xdr:row>
                    <xdr:rowOff>9525</xdr:rowOff>
                  </from>
                  <to>
                    <xdr:col>17</xdr:col>
                    <xdr:colOff>104775</xdr:colOff>
                    <xdr:row>41</xdr:row>
                    <xdr:rowOff>209550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8</xdr:col>
                    <xdr:colOff>28575</xdr:colOff>
                    <xdr:row>47</xdr:row>
                    <xdr:rowOff>19050</xdr:rowOff>
                  </from>
                  <to>
                    <xdr:col>17</xdr:col>
                    <xdr:colOff>104775</xdr:colOff>
                    <xdr:row>47</xdr:row>
                    <xdr:rowOff>219075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8</xdr:col>
                    <xdr:colOff>28575</xdr:colOff>
                    <xdr:row>50</xdr:row>
                    <xdr:rowOff>9525</xdr:rowOff>
                  </from>
                  <to>
                    <xdr:col>17</xdr:col>
                    <xdr:colOff>104775</xdr:colOff>
                    <xdr:row>50</xdr:row>
                    <xdr:rowOff>209550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8</xdr:col>
                    <xdr:colOff>28575</xdr:colOff>
                    <xdr:row>51</xdr:row>
                    <xdr:rowOff>9525</xdr:rowOff>
                  </from>
                  <to>
                    <xdr:col>17</xdr:col>
                    <xdr:colOff>104775</xdr:colOff>
                    <xdr:row>51</xdr:row>
                    <xdr:rowOff>209550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8</xdr:col>
                    <xdr:colOff>28575</xdr:colOff>
                    <xdr:row>18</xdr:row>
                    <xdr:rowOff>57150</xdr:rowOff>
                  </from>
                  <to>
                    <xdr:col>17</xdr:col>
                    <xdr:colOff>104775</xdr:colOff>
                    <xdr:row>18</xdr:row>
                    <xdr:rowOff>266700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02_ユーザー(共通)(単一)</vt:lpstr>
      <vt:lpstr>02_ユーザー(共通)(複数)</vt:lpstr>
      <vt:lpstr>02_ユーザー(共通)(追加用)</vt:lpstr>
      <vt:lpstr>04_パスワード_OTP(共通)</vt:lpstr>
      <vt:lpstr>04_パスワード_OTP(共通) (追加用)</vt:lpstr>
      <vt:lpstr>'02_ユーザー(共通)(単一)'!Print_Area</vt:lpstr>
      <vt:lpstr>'02_ユーザー(共通)(追加用)'!Print_Area</vt:lpstr>
      <vt:lpstr>'02_ユーザー(共通)(複数)'!Print_Area</vt:lpstr>
      <vt:lpstr>'04_パスワード_OTP(共通)'!Print_Area</vt:lpstr>
      <vt:lpstr>'04_パスワード_OTP(共通) (追加用)'!Print_Area</vt:lpstr>
      <vt:lpstr>'02_ユーザー(共通)(単一)'!Print_Titles</vt:lpstr>
      <vt:lpstr>'02_ユーザー(共通)(追加用)'!Print_Titles</vt:lpstr>
      <vt:lpstr>'02_ユーザー(共通)(複数)'!Print_Titles</vt:lpstr>
      <vt:lpstr>'04_パスワード_OTP(共通)'!Print_Titles</vt:lpstr>
      <vt:lpstr>'04_パスワード_OTP(共通) (追加用)'!Print_Titles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 Bank</cp:lastModifiedBy>
  <cp:lastPrinted>2021-04-19T05:01:50Z</cp:lastPrinted>
  <dcterms:created xsi:type="dcterms:W3CDTF">2010-03-05T08:03:49Z</dcterms:created>
  <dcterms:modified xsi:type="dcterms:W3CDTF">2023-11-01T07:35:41Z</dcterms:modified>
</cp:coreProperties>
</file>