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5.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mc:AlternateContent xmlns:mc="http://schemas.openxmlformats.org/markup-compatibility/2006">
    <mc:Choice Requires="x15">
      <x15ac:absPath xmlns:x15ac="http://schemas.microsoft.com/office/spreadsheetml/2010/11/ac" url="C:\Users\pdcs3043\Desktop\"/>
    </mc:Choice>
  </mc:AlternateContent>
  <xr:revisionPtr revIDLastSave="0" documentId="13_ncr:1_{4B86E5E3-F84C-4EC2-AAEF-748492AB181E}" xr6:coauthVersionLast="47" xr6:coauthVersionMax="47" xr10:uidLastSave="{00000000-0000-0000-0000-000000000000}"/>
  <bookViews>
    <workbookView xWindow="28680" yWindow="-120" windowWidth="29040" windowHeight="16440" tabRatio="867" xr2:uid="{00000000-000D-0000-FFFF-FFFF00000000}"/>
  </bookViews>
  <sheets>
    <sheet name="02_ユーザー(共通)(単一)" sheetId="44" r:id="rId1"/>
    <sheet name="02_ユーザー(共通)(複数)" sheetId="40" state="hidden" r:id="rId2"/>
    <sheet name="02_ユーザー(共通)(追加用)" sheetId="41" state="hidden" r:id="rId3"/>
    <sheet name="04_パスワード_OTP(共通)" sheetId="42" state="hidden" r:id="rId4"/>
    <sheet name="04_パスワード_OTP(共通) (追加用)" sheetId="43" state="hidden" r:id="rId5"/>
  </sheets>
  <definedNames>
    <definedName name="_xlnm.Print_Area" localSheetId="0">'02_ユーザー(共通)(単一)'!$A$1:$AB$102</definedName>
    <definedName name="_xlnm.Print_Area" localSheetId="2">'02_ユーザー(共通)(追加用)'!$A$1:$AB$136</definedName>
    <definedName name="_xlnm.Print_Area" localSheetId="1">'02_ユーザー(共通)(複数)'!$A$1:$AB$157</definedName>
    <definedName name="_xlnm.Print_Area" localSheetId="3">'04_パスワード_OTP(共通)'!$A$1:$AB$107</definedName>
    <definedName name="_xlnm.Print_Area" localSheetId="4">'04_パスワード_OTP(共通) (追加用)'!$A$1:$AB$99</definedName>
    <definedName name="_xlnm.Print_Titles" localSheetId="0">'02_ユーザー(共通)(単一)'!$1:$11</definedName>
    <definedName name="_xlnm.Print_Titles" localSheetId="2">'02_ユーザー(共通)(追加用)'!$1:$11</definedName>
    <definedName name="_xlnm.Print_Titles" localSheetId="1">'02_ユーザー(共通)(複数)'!$1:$11</definedName>
    <definedName name="_xlnm.Print_Titles" localSheetId="3">'04_パスワード_OTP(共通)'!$1:$11</definedName>
    <definedName name="_xlnm.Print_Titles" localSheetId="4">'04_パスワード_OTP(共通) (追加用)'!$1:$11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0" i="44" l="1"/>
  <c r="G64" i="44"/>
  <c r="C8" i="44"/>
  <c r="J7" i="44"/>
  <c r="C8" i="42" l="1"/>
  <c r="C8" i="43" s="1"/>
  <c r="C8" i="40"/>
  <c r="C8" i="41" s="1"/>
  <c r="R73" i="42" l="1"/>
  <c r="R65" i="43" s="1"/>
  <c r="R102" i="41"/>
  <c r="R125" i="40" l="1"/>
  <c r="G59" i="43"/>
  <c r="G67" i="42"/>
  <c r="I7" i="42"/>
  <c r="I7" i="43" s="1"/>
  <c r="G96" i="41"/>
  <c r="G119" i="40"/>
  <c r="J7" i="40"/>
  <c r="J7"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BTMU Elgin Nishimura</author>
    <author>MUFG Bank</author>
  </authors>
  <commentList>
    <comment ref="Q34" authorId="0" shapeId="0" xr:uid="{A0AFFEF2-437D-461E-8C3F-BC9954128A12}">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38" authorId="1" shapeId="0" xr:uid="{D77599C7-4F5B-4071-A5DE-237115B8CF1E}">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40" authorId="2" shapeId="0" xr:uid="{718DB01B-1716-4D0C-BE98-6D9002FE44FE}">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41" authorId="1" shapeId="0" xr:uid="{52D73E15-8244-4DF2-AB55-E07D9DF57E56}">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BTMU Elgin Nishimura</author>
    <author>MUFG Bank</author>
  </authors>
  <commentList>
    <comment ref="Q34" authorId="0" shapeId="0" xr:uid="{00000000-0006-0000-0100-000001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38" authorId="1" shapeId="0" xr:uid="{00000000-0006-0000-0100-000002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40" authorId="2" shapeId="0" xr:uid="{1E302735-9AF1-4E55-93A6-AC2D3166C30B}">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41" authorId="1" shapeId="0" xr:uid="{00000000-0006-0000-0100-000003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53" authorId="0" shapeId="0" xr:uid="{00000000-0006-0000-0100-000004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i/>
            <sz val="9"/>
            <color indexed="81"/>
            <rFont val="Arial"/>
            <family val="2"/>
          </rPr>
          <t xml:space="preserve">
Existing OTP Token User</t>
        </r>
        <r>
          <rPr>
            <i/>
            <sz val="9"/>
            <color indexed="81"/>
            <rFont val="Arial"/>
            <family val="2"/>
          </rPr>
          <t xml:space="preserve">
If OTP Token is already being used, please tick "Yes".
If OTP Token is not being used, please tick "No".</t>
        </r>
      </text>
    </comment>
    <comment ref="C57" authorId="1" shapeId="0" xr:uid="{00000000-0006-0000-0100-000005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59" authorId="2" shapeId="0" xr:uid="{C50FDDCC-D131-483C-A1FF-7D21CB1DBF7F}">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60" authorId="1" shapeId="0" xr:uid="{00000000-0006-0000-0100-000006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72" authorId="0" shapeId="0" xr:uid="{00000000-0006-0000-0100-000007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i/>
            <sz val="9"/>
            <color indexed="81"/>
            <rFont val="Arial"/>
            <family val="2"/>
          </rPr>
          <t xml:space="preserve">
Existing OTP Token User</t>
        </r>
        <r>
          <rPr>
            <i/>
            <sz val="9"/>
            <color indexed="81"/>
            <rFont val="Arial"/>
            <family val="2"/>
          </rPr>
          <t xml:space="preserve">
If OTP Token is already being used, please tick "Yes".
If OTP Token is not being used, please tick "No".</t>
        </r>
      </text>
    </comment>
    <comment ref="C76" authorId="1" shapeId="0" xr:uid="{00000000-0006-0000-0100-000008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78" authorId="2" shapeId="0" xr:uid="{CDB18FC7-8F84-44CF-B94D-C5247D22182D}">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79" authorId="1" shapeId="0" xr:uid="{00000000-0006-0000-0100-000009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91" authorId="0" shapeId="0" xr:uid="{00000000-0006-0000-0100-00000A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95" authorId="1" shapeId="0" xr:uid="{00000000-0006-0000-0100-00000B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97" authorId="2" shapeId="0" xr:uid="{F18CEC07-A33F-435C-97BA-9C17D0B24FEA}">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98" authorId="1" shapeId="0" xr:uid="{00000000-0006-0000-0100-00000C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BTMU Elgin Nishimura</author>
    <author>MUFG Bank</author>
  </authors>
  <commentList>
    <comment ref="Q20" authorId="0" shapeId="0" xr:uid="{C4B88425-9182-4D86-9309-3C5D418DBDB5}">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24" authorId="1" shapeId="0" xr:uid="{2777AE4E-1074-46A0-9DD5-DAEF2CF9FBC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26" authorId="2" shapeId="0" xr:uid="{55D84B82-7B51-456C-9D9C-E0B13351E9AE}">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27" authorId="1" shapeId="0" xr:uid="{4A493582-6886-4500-8623-684CA93DC113}">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39" authorId="0" shapeId="0" xr:uid="{00000000-0006-0000-0200-000004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43" authorId="1" shapeId="0" xr:uid="{00000000-0006-0000-0200-000005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45" authorId="2" shapeId="0" xr:uid="{9E645E7F-3D32-429F-98A7-31224139A2E8}">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46" authorId="1" shapeId="0" xr:uid="{00000000-0006-0000-0200-000006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58" authorId="0" shapeId="0" xr:uid="{00000000-0006-0000-0200-000007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62" authorId="1" shapeId="0" xr:uid="{00000000-0006-0000-0200-000008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64" authorId="2" shapeId="0" xr:uid="{E68C042D-478A-4A82-A1F7-5D539C4969C2}">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65" authorId="1" shapeId="0" xr:uid="{00000000-0006-0000-0200-000009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77" authorId="0" shapeId="0" xr:uid="{00000000-0006-0000-0200-00000A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i/>
            <sz val="9"/>
            <color indexed="81"/>
            <rFont val="Arial"/>
            <family val="2"/>
          </rPr>
          <t xml:space="preserve">
Existing OTP Token User</t>
        </r>
        <r>
          <rPr>
            <i/>
            <sz val="9"/>
            <color indexed="81"/>
            <rFont val="Arial"/>
            <family val="2"/>
          </rPr>
          <t xml:space="preserve">
If OTP Token is already being used, please tick "Yes".
If OTP Token is not being used, please tick "No".</t>
        </r>
      </text>
    </comment>
    <comment ref="C81" authorId="1" shapeId="0" xr:uid="{00000000-0006-0000-0200-00000B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83" authorId="2" shapeId="0" xr:uid="{C303075C-15E5-4224-9D9A-4FBAFE9DF812}">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84" authorId="1" shapeId="0" xr:uid="{00000000-0006-0000-0200-00000C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List>
</comments>
</file>

<file path=xl/sharedStrings.xml><?xml version="1.0" encoding="utf-8"?>
<sst xmlns="http://schemas.openxmlformats.org/spreadsheetml/2006/main" count="948" uniqueCount="238">
  <si>
    <t>b.</t>
    <phoneticPr fontId="7"/>
  </si>
  <si>
    <t>c.</t>
    <phoneticPr fontId="7"/>
  </si>
  <si>
    <t>d.</t>
    <phoneticPr fontId="7"/>
  </si>
  <si>
    <t>a.</t>
    <phoneticPr fontId="7"/>
  </si>
  <si>
    <t xml:space="preserve">  ]</t>
  </si>
  <si>
    <t xml:space="preserve">[ </t>
    <phoneticPr fontId="7"/>
  </si>
  <si>
    <t>CIF</t>
    <phoneticPr fontId="126"/>
  </si>
  <si>
    <t>II</t>
    <phoneticPr fontId="7"/>
  </si>
  <si>
    <t>I</t>
    <phoneticPr fontId="7"/>
  </si>
  <si>
    <t>Bank of Ayudhya PCL</t>
    <phoneticPr fontId="7"/>
  </si>
  <si>
    <t>III</t>
    <phoneticPr fontId="7"/>
  </si>
  <si>
    <t xml:space="preserve">To register/update user information, please select Application Categories and complete empty fields based on the selection. To register/update multiple users, </t>
  </si>
  <si>
    <t>Please enter product information of the subsidiary company to access linked / applicable products.</t>
  </si>
  <si>
    <t>Application Category</t>
  </si>
  <si>
    <t>Product Customer ID</t>
  </si>
  <si>
    <t>Product Customer Name</t>
  </si>
  <si>
    <t>Product User ID</t>
  </si>
  <si>
    <t>Contracting Branch/Office</t>
  </si>
  <si>
    <t xml:space="preserve">We, the undersigned as Customer, hereby request    [ </t>
  </si>
  <si>
    <t xml:space="preserve">] (the "Bank") to register </t>
  </si>
  <si>
    <t>the aforementioned information in relation to the COMSUITE products to be provided by your Bank in accordance with the relevant basic agreements entered into between us and your Bank, any terms and conditions and all other agreements and documents relating thereto.</t>
  </si>
  <si>
    <t>______________________________________________________________________________________________________________________</t>
    <phoneticPr fontId="7"/>
  </si>
  <si>
    <t>Product Customer Name</t>
    <phoneticPr fontId="7"/>
  </si>
  <si>
    <t>Product Name</t>
    <phoneticPr fontId="7"/>
  </si>
  <si>
    <t>Product Name</t>
    <phoneticPr fontId="7"/>
  </si>
  <si>
    <r>
      <t xml:space="preserve">署名 </t>
    </r>
    <r>
      <rPr>
        <b/>
        <i/>
        <sz val="13"/>
        <color theme="0"/>
        <rFont val="Arial Black"/>
        <family val="2"/>
      </rPr>
      <t>/ Authorized Signature</t>
    </r>
    <phoneticPr fontId="7"/>
  </si>
  <si>
    <t>申込区分 /</t>
    <phoneticPr fontId="7"/>
  </si>
  <si>
    <r>
      <t xml:space="preserve">COMSUITEユーザーID </t>
    </r>
    <r>
      <rPr>
        <b/>
        <i/>
        <sz val="8"/>
        <color rgb="FFACACAC"/>
        <rFont val="Arial"/>
        <family val="2"/>
      </rPr>
      <t>/
COMSUITE User ID</t>
    </r>
    <phoneticPr fontId="7"/>
  </si>
  <si>
    <r>
      <t>COMSUITE Customer ID</t>
    </r>
    <r>
      <rPr>
        <sz val="8"/>
        <rFont val="ＭＳ Ｐゴシック"/>
        <family val="3"/>
        <charset val="128"/>
      </rPr>
      <t>をご入力ください。</t>
    </r>
    <r>
      <rPr>
        <sz val="8"/>
        <rFont val="Arial"/>
        <family val="2"/>
      </rPr>
      <t xml:space="preserve"> /</t>
    </r>
    <r>
      <rPr>
        <i/>
        <sz val="8"/>
        <color rgb="FFACACAC"/>
        <rFont val="Arial"/>
        <family val="2"/>
      </rPr>
      <t xml:space="preserve"> Please enter COMSUITE Customer ID.</t>
    </r>
    <phoneticPr fontId="7"/>
  </si>
  <si>
    <r>
      <t>COMSUITE Customer ID /</t>
    </r>
    <r>
      <rPr>
        <b/>
        <i/>
        <sz val="10"/>
        <color rgb="FFACACAC"/>
        <rFont val="Arial"/>
        <family val="2"/>
      </rPr>
      <t xml:space="preserve">
COMSUITE Customer ID</t>
    </r>
    <phoneticPr fontId="7"/>
  </si>
  <si>
    <r>
      <rPr>
        <b/>
        <sz val="10"/>
        <rFont val="ＭＳ Ｐゴシック"/>
        <family val="3"/>
        <charset val="128"/>
      </rPr>
      <t>申込区分</t>
    </r>
    <r>
      <rPr>
        <b/>
        <sz val="10"/>
        <rFont val="Arial"/>
        <family val="2"/>
      </rPr>
      <t xml:space="preserve"> /</t>
    </r>
    <r>
      <rPr>
        <b/>
        <i/>
        <sz val="10"/>
        <color rgb="FFACACAC"/>
        <rFont val="Arial"/>
        <family val="2"/>
      </rPr>
      <t xml:space="preserve"> Application Category</t>
    </r>
    <phoneticPr fontId="7"/>
  </si>
  <si>
    <r>
      <rPr>
        <sz val="9"/>
        <rFont val="ＭＳ Ｐゴシック"/>
        <family val="3"/>
        <charset val="128"/>
      </rPr>
      <t>ユーザーの追加</t>
    </r>
    <r>
      <rPr>
        <sz val="9"/>
        <rFont val="Arial"/>
        <family val="2"/>
      </rPr>
      <t xml:space="preserve"> /</t>
    </r>
    <r>
      <rPr>
        <i/>
        <sz val="9"/>
        <color rgb="FFACACAC"/>
        <rFont val="Arial"/>
        <family val="2"/>
      </rPr>
      <t xml:space="preserve"> 
Add User </t>
    </r>
    <phoneticPr fontId="7"/>
  </si>
  <si>
    <r>
      <rPr>
        <sz val="9"/>
        <rFont val="ＭＳ Ｐゴシック"/>
        <family val="3"/>
        <charset val="128"/>
      </rPr>
      <t>ユーザーの削除</t>
    </r>
    <r>
      <rPr>
        <sz val="9"/>
        <rFont val="Arial"/>
        <family val="2"/>
      </rPr>
      <t xml:space="preserve"> /</t>
    </r>
    <r>
      <rPr>
        <i/>
        <sz val="9"/>
        <color rgb="FFACACAC"/>
        <rFont val="Arial"/>
        <family val="2"/>
      </rPr>
      <t xml:space="preserve"> 
Delete User </t>
    </r>
    <phoneticPr fontId="7"/>
  </si>
  <si>
    <r>
      <rPr>
        <sz val="9"/>
        <rFont val="ＭＳ Ｐゴシック"/>
        <family val="3"/>
        <charset val="128"/>
      </rPr>
      <t>ユーザー名の変更</t>
    </r>
    <r>
      <rPr>
        <sz val="9"/>
        <rFont val="Arial"/>
        <family val="2"/>
      </rPr>
      <t xml:space="preserve"> /</t>
    </r>
    <r>
      <rPr>
        <i/>
        <sz val="9"/>
        <color rgb="FFACACAC"/>
        <rFont val="Arial"/>
        <family val="2"/>
      </rPr>
      <t xml:space="preserve"> 
Change User Name</t>
    </r>
    <phoneticPr fontId="7"/>
  </si>
  <si>
    <r>
      <rPr>
        <sz val="9"/>
        <rFont val="ＭＳ Ｐゴシック"/>
        <family val="3"/>
        <charset val="128"/>
      </rPr>
      <t>ユーザー区分の変更</t>
    </r>
    <r>
      <rPr>
        <sz val="9"/>
        <rFont val="Arial"/>
        <family val="2"/>
      </rPr>
      <t xml:space="preserve"> /</t>
    </r>
    <r>
      <rPr>
        <i/>
        <sz val="9"/>
        <color rgb="FFACACAC"/>
        <rFont val="Arial"/>
        <family val="2"/>
      </rPr>
      <t xml:space="preserve"> 
Change User Category</t>
    </r>
    <phoneticPr fontId="7"/>
  </si>
  <si>
    <r>
      <rPr>
        <sz val="9"/>
        <rFont val="ＭＳ Ｐゴシック"/>
        <family val="3"/>
        <charset val="128"/>
      </rPr>
      <t>ユーザー</t>
    </r>
    <r>
      <rPr>
        <sz val="9"/>
        <rFont val="Arial"/>
        <family val="2"/>
      </rPr>
      <t>E</t>
    </r>
    <r>
      <rPr>
        <sz val="9"/>
        <rFont val="ＭＳ Ｐゴシック"/>
        <family val="3"/>
        <charset val="128"/>
      </rPr>
      <t>メールアドレスの変更</t>
    </r>
    <r>
      <rPr>
        <sz val="9"/>
        <rFont val="Arial"/>
        <family val="2"/>
      </rPr>
      <t xml:space="preserve"> /</t>
    </r>
    <r>
      <rPr>
        <i/>
        <sz val="9"/>
        <color rgb="FFACACAC"/>
        <rFont val="Arial"/>
        <family val="2"/>
      </rPr>
      <t xml:space="preserve"> 
Change User Email Address</t>
    </r>
    <phoneticPr fontId="7"/>
  </si>
  <si>
    <r>
      <rPr>
        <b/>
        <sz val="9"/>
        <rFont val="ＭＳ Ｐゴシック"/>
        <family val="3"/>
        <charset val="128"/>
      </rPr>
      <t>申込区分</t>
    </r>
    <r>
      <rPr>
        <b/>
        <sz val="9"/>
        <rFont val="Arial"/>
        <family val="2"/>
      </rPr>
      <t xml:space="preserve"> /</t>
    </r>
    <phoneticPr fontId="7"/>
  </si>
  <si>
    <r>
      <rPr>
        <sz val="9"/>
        <rFont val="ＭＳ Ｐゴシック"/>
        <family val="3"/>
        <charset val="128"/>
      </rPr>
      <t>ユーザーの追加</t>
    </r>
    <r>
      <rPr>
        <sz val="9"/>
        <rFont val="Arial"/>
        <family val="2"/>
      </rPr>
      <t xml:space="preserve"> /</t>
    </r>
    <r>
      <rPr>
        <i/>
        <sz val="9"/>
        <color rgb="FFACACAC"/>
        <rFont val="Arial"/>
        <family val="2"/>
      </rPr>
      <t xml:space="preserve"> 
Add User </t>
    </r>
    <phoneticPr fontId="7"/>
  </si>
  <si>
    <r>
      <rPr>
        <sz val="8.5"/>
        <rFont val="ＭＳ Ｐゴシック"/>
        <family val="3"/>
        <charset val="128"/>
      </rPr>
      <t>あり</t>
    </r>
    <r>
      <rPr>
        <sz val="8.5"/>
        <rFont val="Arial"/>
        <family val="2"/>
      </rPr>
      <t xml:space="preserve"> /</t>
    </r>
    <r>
      <rPr>
        <sz val="8.5"/>
        <rFont val="ＭＳ Ｐゴシック"/>
        <family val="3"/>
        <charset val="128"/>
      </rPr>
      <t xml:space="preserve">
</t>
    </r>
    <r>
      <rPr>
        <i/>
        <sz val="8.5"/>
        <color rgb="FFACACAC"/>
        <rFont val="Arial"/>
        <family val="2"/>
      </rPr>
      <t>Yes</t>
    </r>
    <phoneticPr fontId="7"/>
  </si>
  <si>
    <r>
      <rPr>
        <sz val="8.5"/>
        <rFont val="ＭＳ Ｐゴシック"/>
        <family val="3"/>
        <charset val="128"/>
      </rPr>
      <t>なし</t>
    </r>
    <r>
      <rPr>
        <sz val="8.5"/>
        <rFont val="Arial"/>
        <family val="2"/>
      </rPr>
      <t xml:space="preserve"> /</t>
    </r>
    <r>
      <rPr>
        <i/>
        <sz val="8.5"/>
        <color rgb="FFACACAC"/>
        <rFont val="Arial"/>
        <family val="2"/>
      </rPr>
      <t xml:space="preserve">
No</t>
    </r>
    <phoneticPr fontId="7"/>
  </si>
  <si>
    <r>
      <rPr>
        <sz val="9"/>
        <rFont val="ＭＳ Ｐゴシック"/>
        <family val="3"/>
        <charset val="128"/>
      </rPr>
      <t>ユーザー</t>
    </r>
    <r>
      <rPr>
        <sz val="9"/>
        <rFont val="Arial"/>
        <family val="2"/>
      </rPr>
      <t>E</t>
    </r>
    <r>
      <rPr>
        <sz val="9"/>
        <rFont val="ＭＳ Ｐゴシック"/>
        <family val="3"/>
        <charset val="128"/>
      </rPr>
      <t>メールアドレスの変更</t>
    </r>
    <r>
      <rPr>
        <sz val="9"/>
        <rFont val="Arial"/>
        <family val="2"/>
      </rPr>
      <t xml:space="preserve"> /</t>
    </r>
    <r>
      <rPr>
        <i/>
        <sz val="9"/>
        <color rgb="FFACACAC"/>
        <rFont val="Arial"/>
        <family val="2"/>
      </rPr>
      <t xml:space="preserve"> 
Change User Email Address</t>
    </r>
    <phoneticPr fontId="7"/>
  </si>
  <si>
    <r>
      <t>E</t>
    </r>
    <r>
      <rPr>
        <sz val="7"/>
        <rFont val="ＭＳ Ｐゴシック"/>
        <family val="3"/>
        <charset val="128"/>
      </rPr>
      <t>メールアドレスが未登録の場合、本欄へのご入力が必須となります。</t>
    </r>
    <r>
      <rPr>
        <sz val="7"/>
        <rFont val="Arial"/>
        <family val="2"/>
      </rPr>
      <t xml:space="preserve"> /</t>
    </r>
    <r>
      <rPr>
        <i/>
        <sz val="7"/>
        <color rgb="FFACACAC"/>
        <rFont val="Arial"/>
        <family val="2"/>
      </rPr>
      <t xml:space="preserve">
Email Address is mandatory if not yet registered.</t>
    </r>
    <phoneticPr fontId="7"/>
  </si>
  <si>
    <r>
      <rPr>
        <sz val="8"/>
        <rFont val="ＭＳ Ｐゴシック"/>
        <family val="3"/>
        <charset val="128"/>
      </rPr>
      <t>なし</t>
    </r>
    <r>
      <rPr>
        <sz val="8"/>
        <rFont val="Arial"/>
        <family val="2"/>
      </rPr>
      <t xml:space="preserve"> /</t>
    </r>
    <r>
      <rPr>
        <i/>
        <sz val="8"/>
        <color rgb="FFACACAC"/>
        <rFont val="Arial"/>
        <family val="2"/>
      </rPr>
      <t xml:space="preserve">
No</t>
    </r>
    <phoneticPr fontId="7"/>
  </si>
  <si>
    <r>
      <rPr>
        <sz val="8"/>
        <rFont val="ＭＳ Ｐゴシック"/>
        <family val="3"/>
        <charset val="128"/>
      </rPr>
      <t>該当のユーザー</t>
    </r>
    <r>
      <rPr>
        <sz val="8"/>
        <rFont val="Arial"/>
        <family val="2"/>
      </rPr>
      <t>ID</t>
    </r>
    <r>
      <rPr>
        <sz val="8"/>
        <rFont val="ＭＳ Ｐゴシック"/>
        <family val="3"/>
        <charset val="128"/>
      </rPr>
      <t>ごとに、申込区分をお選びください。</t>
    </r>
    <r>
      <rPr>
        <sz val="8"/>
        <rFont val="Arial"/>
        <family val="2"/>
      </rPr>
      <t xml:space="preserve"> /</t>
    </r>
    <r>
      <rPr>
        <i/>
        <sz val="8"/>
        <color rgb="FFACACAC"/>
        <rFont val="Arial"/>
        <family val="2"/>
      </rPr>
      <t xml:space="preserve">
Please select the Application Category required from the options below for each applicable COMSUITE User ID.</t>
    </r>
    <phoneticPr fontId="7"/>
  </si>
  <si>
    <r>
      <t>COMSUITE</t>
    </r>
    <r>
      <rPr>
        <b/>
        <sz val="8"/>
        <rFont val="ＭＳ Ｐゴシック"/>
        <family val="3"/>
        <charset val="128"/>
      </rPr>
      <t>ユーザー</t>
    </r>
    <r>
      <rPr>
        <b/>
        <sz val="8"/>
        <rFont val="Arial"/>
        <family val="2"/>
      </rPr>
      <t>ID /</t>
    </r>
    <r>
      <rPr>
        <b/>
        <i/>
        <sz val="8"/>
        <color rgb="FFACACAC"/>
        <rFont val="Arial"/>
        <family val="2"/>
      </rPr>
      <t xml:space="preserve">
COMSUITE User ID</t>
    </r>
    <phoneticPr fontId="7"/>
  </si>
  <si>
    <r>
      <rPr>
        <b/>
        <sz val="10"/>
        <rFont val="ＭＳ Ｐゴシック"/>
        <family val="3"/>
        <charset val="128"/>
      </rPr>
      <t>申込区分</t>
    </r>
    <r>
      <rPr>
        <b/>
        <sz val="10"/>
        <rFont val="Arial"/>
        <family val="2"/>
      </rPr>
      <t xml:space="preserve"> /</t>
    </r>
    <r>
      <rPr>
        <b/>
        <sz val="10"/>
        <rFont val="ＭＳ Ｐゴシック"/>
        <family val="3"/>
        <charset val="128"/>
      </rPr>
      <t xml:space="preserve">
</t>
    </r>
    <r>
      <rPr>
        <b/>
        <i/>
        <sz val="10"/>
        <color rgb="FFACACAC"/>
        <rFont val="Arial"/>
        <family val="2"/>
      </rPr>
      <t>Application Category</t>
    </r>
    <phoneticPr fontId="7"/>
  </si>
  <si>
    <r>
      <rPr>
        <sz val="9"/>
        <rFont val="ＭＳ Ｐゴシック"/>
        <family val="3"/>
        <charset val="128"/>
      </rPr>
      <t>パスワードロックの解除</t>
    </r>
    <r>
      <rPr>
        <sz val="9"/>
        <rFont val="Arial"/>
        <family val="2"/>
      </rPr>
      <t xml:space="preserve"> /</t>
    </r>
    <r>
      <rPr>
        <i/>
        <sz val="9"/>
        <color rgb="FFACACAC"/>
        <rFont val="Arial"/>
        <family val="2"/>
      </rPr>
      <t xml:space="preserve"> Password Reset</t>
    </r>
    <phoneticPr fontId="7"/>
  </si>
  <si>
    <r>
      <rPr>
        <b/>
        <sz val="9"/>
        <color theme="1"/>
        <rFont val="ＭＳ Ｐゴシック"/>
        <family val="3"/>
        <charset val="128"/>
      </rPr>
      <t>＜契約拠点＞</t>
    </r>
    <r>
      <rPr>
        <b/>
        <sz val="9"/>
        <color theme="1"/>
        <rFont val="Arial"/>
        <family val="2"/>
      </rPr>
      <t xml:space="preserve"> / </t>
    </r>
    <r>
      <rPr>
        <b/>
        <i/>
        <sz val="9"/>
        <color rgb="FFACACAC"/>
        <rFont val="Arial"/>
        <family val="2"/>
      </rPr>
      <t>&lt;Customer's Contracting Office&gt;</t>
    </r>
    <rPh sb="1" eb="3">
      <t>ケイヤク</t>
    </rPh>
    <rPh sb="3" eb="5">
      <t>キョテン</t>
    </rPh>
    <phoneticPr fontId="126"/>
  </si>
  <si>
    <r>
      <rPr>
        <sz val="9"/>
        <color theme="1"/>
        <rFont val="ＭＳ Ｐゴシック"/>
        <family val="3"/>
        <charset val="128"/>
      </rPr>
      <t>店番・英文拠点名</t>
    </r>
    <r>
      <rPr>
        <sz val="9"/>
        <color theme="1"/>
        <rFont val="Arial"/>
        <family val="2"/>
      </rPr>
      <t xml:space="preserve"> / 
</t>
    </r>
    <r>
      <rPr>
        <i/>
        <sz val="9"/>
        <color rgb="FFACACAC"/>
        <rFont val="Arial"/>
        <family val="2"/>
      </rPr>
      <t>Office Code / Name</t>
    </r>
    <rPh sb="3" eb="5">
      <t>エイブン</t>
    </rPh>
    <rPh sb="5" eb="7">
      <t>キョテン</t>
    </rPh>
    <rPh sb="7" eb="8">
      <t>メイ</t>
    </rPh>
    <phoneticPr fontId="126"/>
  </si>
  <si>
    <r>
      <rPr>
        <b/>
        <sz val="9"/>
        <color theme="1"/>
        <rFont val="ＭＳ Ｐゴシック"/>
        <family val="3"/>
        <charset val="128"/>
      </rPr>
      <t>＜再鑑＞</t>
    </r>
    <r>
      <rPr>
        <b/>
        <sz val="9"/>
        <color theme="1"/>
        <rFont val="Arial"/>
        <family val="2"/>
      </rPr>
      <t xml:space="preserve"> / </t>
    </r>
    <r>
      <rPr>
        <b/>
        <i/>
        <sz val="9"/>
        <color rgb="FFACACAC"/>
        <rFont val="Arial"/>
        <family val="2"/>
      </rPr>
      <t>Cross-check</t>
    </r>
    <phoneticPr fontId="126"/>
  </si>
  <si>
    <r>
      <rPr>
        <sz val="8"/>
        <color theme="1"/>
        <rFont val="ＭＳ Ｐゴシック"/>
        <family val="3"/>
        <charset val="128"/>
      </rPr>
      <t>再鑑者※
（承認者）</t>
    </r>
    <r>
      <rPr>
        <sz val="8"/>
        <color theme="1"/>
        <rFont val="Arial"/>
        <family val="2"/>
      </rPr>
      <t>/</t>
    </r>
    <r>
      <rPr>
        <i/>
        <sz val="8"/>
        <color rgb="FFACACAC"/>
        <rFont val="Arial"/>
        <family val="2"/>
      </rPr>
      <t xml:space="preserve">
Cross-checker
(Approver)</t>
    </r>
    <rPh sb="0" eb="1">
      <t>サイ</t>
    </rPh>
    <rPh sb="1" eb="2">
      <t>カン</t>
    </rPh>
    <rPh sb="2" eb="3">
      <t>シャ</t>
    </rPh>
    <rPh sb="6" eb="9">
      <t>ショウニンシャ</t>
    </rPh>
    <phoneticPr fontId="126"/>
  </si>
  <si>
    <r>
      <rPr>
        <sz val="8"/>
        <color theme="1"/>
        <rFont val="ＭＳ Ｐゴシック"/>
        <family val="3"/>
        <charset val="128"/>
      </rPr>
      <t>各プロダクト
サーバーへの
登録実施者
（担当者）</t>
    </r>
    <r>
      <rPr>
        <sz val="8"/>
        <color theme="1"/>
        <rFont val="Arial"/>
        <family val="2"/>
      </rPr>
      <t xml:space="preserve">/
</t>
    </r>
    <r>
      <rPr>
        <i/>
        <sz val="8"/>
        <color rgb="FFACACAC"/>
        <rFont val="Arial"/>
        <family val="2"/>
      </rPr>
      <t>Person who registers on product server (P.I.C.)</t>
    </r>
    <rPh sb="0" eb="1">
      <t>カク</t>
    </rPh>
    <rPh sb="14" eb="16">
      <t>トウロク</t>
    </rPh>
    <rPh sb="16" eb="19">
      <t>ジッシシャ</t>
    </rPh>
    <rPh sb="21" eb="24">
      <t>タントウシャ</t>
    </rPh>
    <phoneticPr fontId="126"/>
  </si>
  <si>
    <r>
      <rPr>
        <sz val="8"/>
        <color theme="1"/>
        <rFont val="ＭＳ Ｐゴシック"/>
        <family val="3"/>
        <charset val="128"/>
      </rPr>
      <t>担当者</t>
    </r>
    <r>
      <rPr>
        <sz val="8"/>
        <color theme="1"/>
        <rFont val="Arial"/>
        <family val="2"/>
      </rPr>
      <t xml:space="preserve"> /
</t>
    </r>
    <r>
      <rPr>
        <i/>
        <sz val="8"/>
        <color rgb="FFACACAC"/>
        <rFont val="Arial"/>
        <family val="2"/>
      </rPr>
      <t>Person in Charge</t>
    </r>
    <rPh sb="0" eb="3">
      <t>タントウシャ</t>
    </rPh>
    <phoneticPr fontId="126"/>
  </si>
  <si>
    <r>
      <rPr>
        <sz val="8"/>
        <color theme="1"/>
        <rFont val="ＭＳ Ｐゴシック"/>
        <family val="3"/>
        <charset val="128"/>
      </rPr>
      <t>印鑑照合</t>
    </r>
    <r>
      <rPr>
        <sz val="8"/>
        <color theme="1"/>
        <rFont val="Arial"/>
        <family val="2"/>
      </rPr>
      <t xml:space="preserve"> /
</t>
    </r>
    <r>
      <rPr>
        <i/>
        <sz val="8"/>
        <color rgb="FFACACAC"/>
        <rFont val="Arial"/>
        <family val="2"/>
      </rPr>
      <t>Signature Verified</t>
    </r>
    <rPh sb="0" eb="2">
      <t>インカン</t>
    </rPh>
    <rPh sb="2" eb="4">
      <t>ショウゴウ</t>
    </rPh>
    <phoneticPr fontId="126"/>
  </si>
  <si>
    <t>※再鑑者とは、各プロダクトの拠点側画面で承認操作を実際に行なう者である。 /</t>
    <phoneticPr fontId="7"/>
  </si>
  <si>
    <t xml:space="preserve">    Cross-checker is the person who actually conducts "Approve" operation on each product branch screen.</t>
    <phoneticPr fontId="7"/>
  </si>
  <si>
    <r>
      <rPr>
        <sz val="9"/>
        <rFont val="ＭＳ Ｐゴシック"/>
        <family val="3"/>
        <charset val="128"/>
      </rPr>
      <t>下記に署名する利用会社は、［</t>
    </r>
    <r>
      <rPr>
        <sz val="9"/>
        <rFont val="Arial"/>
        <family val="2"/>
      </rPr>
      <t xml:space="preserve">   </t>
    </r>
    <phoneticPr fontId="7"/>
  </si>
  <si>
    <t>］（「貴行」）</t>
    <phoneticPr fontId="7"/>
  </si>
  <si>
    <t>との間で締結された基本契約書および関連するすべての規定と</t>
    <phoneticPr fontId="7"/>
  </si>
  <si>
    <t>契約書類に基づき、選択した前述のサービス（「サービス」）およびサービス関連情報の登録を依頼します。</t>
    <phoneticPr fontId="7"/>
  </si>
  <si>
    <r>
      <rPr>
        <b/>
        <sz val="9"/>
        <rFont val="ＭＳ Ｐゴシック"/>
        <family val="3"/>
        <charset val="128"/>
      </rPr>
      <t>申込区分</t>
    </r>
    <r>
      <rPr>
        <b/>
        <sz val="9"/>
        <rFont val="Arial"/>
        <family val="2"/>
      </rPr>
      <t xml:space="preserve"> /</t>
    </r>
    <phoneticPr fontId="7"/>
  </si>
  <si>
    <r>
      <rPr>
        <b/>
        <sz val="7.5"/>
        <rFont val="ＭＳ Ｐゴシック"/>
        <family val="3"/>
        <charset val="128"/>
      </rPr>
      <t>プロダクト</t>
    </r>
    <r>
      <rPr>
        <b/>
        <sz val="7.5"/>
        <rFont val="Arial"/>
        <family val="2"/>
      </rPr>
      <t>Customer ID /</t>
    </r>
    <phoneticPr fontId="7"/>
  </si>
  <si>
    <r>
      <rPr>
        <b/>
        <sz val="12"/>
        <color theme="0"/>
        <rFont val="ＭＳ Ｐゴシック"/>
        <family val="3"/>
        <charset val="128"/>
      </rPr>
      <t>お客様情報</t>
    </r>
    <r>
      <rPr>
        <b/>
        <sz val="12"/>
        <color theme="0"/>
        <rFont val="Arial Black"/>
        <family val="2"/>
      </rPr>
      <t xml:space="preserve"> </t>
    </r>
    <r>
      <rPr>
        <b/>
        <i/>
        <sz val="12"/>
        <color theme="0"/>
        <rFont val="Arial Black"/>
        <family val="2"/>
      </rPr>
      <t>/ Applicant Information</t>
    </r>
    <phoneticPr fontId="7"/>
  </si>
  <si>
    <r>
      <rPr>
        <b/>
        <sz val="12"/>
        <color theme="0"/>
        <rFont val="ＭＳ Ｐゴシック"/>
        <family val="3"/>
        <charset val="128"/>
      </rPr>
      <t>ユーザー情報</t>
    </r>
    <r>
      <rPr>
        <b/>
        <sz val="12"/>
        <color theme="0"/>
        <rFont val="Arial Black"/>
        <family val="2"/>
      </rPr>
      <t xml:space="preserve"> </t>
    </r>
    <r>
      <rPr>
        <b/>
        <i/>
        <sz val="12"/>
        <color theme="0"/>
        <rFont val="Arial Black"/>
        <family val="2"/>
      </rPr>
      <t>/ User Information</t>
    </r>
    <phoneticPr fontId="7"/>
  </si>
  <si>
    <r>
      <t xml:space="preserve">COMSUITE : </t>
    </r>
    <r>
      <rPr>
        <b/>
        <sz val="13"/>
        <rFont val="ＭＳ Ｐゴシック"/>
        <family val="3"/>
        <charset val="128"/>
      </rPr>
      <t>ユーザー情報変更申込書</t>
    </r>
    <r>
      <rPr>
        <b/>
        <sz val="13"/>
        <rFont val="Arial Black"/>
        <family val="2"/>
      </rPr>
      <t xml:space="preserve"> </t>
    </r>
    <r>
      <rPr>
        <b/>
        <i/>
        <sz val="13"/>
        <rFont val="Arial Black"/>
        <family val="2"/>
      </rPr>
      <t>/
COMSUITE : Application for User Maintenance</t>
    </r>
    <phoneticPr fontId="7"/>
  </si>
  <si>
    <r>
      <t>COMSUITE</t>
    </r>
    <r>
      <rPr>
        <b/>
        <sz val="9"/>
        <rFont val="ＭＳ Ｐゴシック"/>
        <family val="3"/>
        <charset val="128"/>
      </rPr>
      <t>ユーザー</t>
    </r>
    <r>
      <rPr>
        <b/>
        <sz val="9"/>
        <rFont val="Arial"/>
        <family val="2"/>
      </rPr>
      <t>ID /</t>
    </r>
    <r>
      <rPr>
        <b/>
        <i/>
        <sz val="9"/>
        <color rgb="FFACACAC"/>
        <rFont val="Arial"/>
        <family val="2"/>
      </rPr>
      <t xml:space="preserve">
COMSUITE User ID</t>
    </r>
    <phoneticPr fontId="7"/>
  </si>
  <si>
    <r>
      <t>COMSUITE</t>
    </r>
    <r>
      <rPr>
        <b/>
        <sz val="9"/>
        <rFont val="ＭＳ Ｐゴシック"/>
        <family val="3"/>
        <charset val="128"/>
      </rPr>
      <t>ユーザー名</t>
    </r>
    <r>
      <rPr>
        <b/>
        <sz val="9"/>
        <rFont val="Arial"/>
        <family val="2"/>
      </rPr>
      <t xml:space="preserve"> /</t>
    </r>
    <r>
      <rPr>
        <b/>
        <i/>
        <sz val="9"/>
        <color rgb="FFACACAC"/>
        <rFont val="Arial"/>
        <family val="2"/>
      </rPr>
      <t xml:space="preserve">
COMSUITE User Name</t>
    </r>
    <phoneticPr fontId="7"/>
  </si>
  <si>
    <r>
      <t>COMSUITE</t>
    </r>
    <r>
      <rPr>
        <b/>
        <sz val="9"/>
        <rFont val="ＭＳ Ｐゴシック"/>
        <family val="3"/>
        <charset val="128"/>
      </rPr>
      <t>ユーザー区分</t>
    </r>
    <r>
      <rPr>
        <b/>
        <sz val="9"/>
        <rFont val="Arial"/>
        <family val="2"/>
      </rPr>
      <t xml:space="preserve"> /</t>
    </r>
    <r>
      <rPr>
        <b/>
        <i/>
        <sz val="9"/>
        <color rgb="FFACACAC"/>
        <rFont val="Arial"/>
        <family val="2"/>
      </rPr>
      <t xml:space="preserve">
COMSUITE User Category</t>
    </r>
    <phoneticPr fontId="7"/>
  </si>
  <si>
    <r>
      <t>COMSUITE</t>
    </r>
    <r>
      <rPr>
        <b/>
        <sz val="8"/>
        <rFont val="ＭＳ Ｐゴシック"/>
        <family val="3"/>
        <charset val="128"/>
      </rPr>
      <t>ユーザー</t>
    </r>
    <r>
      <rPr>
        <b/>
        <sz val="8"/>
        <rFont val="Arial"/>
        <family val="2"/>
      </rPr>
      <t>ID /</t>
    </r>
    <r>
      <rPr>
        <b/>
        <i/>
        <sz val="8"/>
        <color rgb="FFACACAC"/>
        <rFont val="Arial"/>
        <family val="2"/>
      </rPr>
      <t xml:space="preserve">
COMSUITE User ID</t>
    </r>
    <phoneticPr fontId="7"/>
  </si>
  <si>
    <r>
      <t>COMSUITE</t>
    </r>
    <r>
      <rPr>
        <b/>
        <sz val="9"/>
        <rFont val="ＭＳ Ｐゴシック"/>
        <family val="3"/>
        <charset val="128"/>
      </rPr>
      <t>ユーザー名</t>
    </r>
    <r>
      <rPr>
        <b/>
        <sz val="9"/>
        <rFont val="Arial"/>
        <family val="2"/>
      </rPr>
      <t xml:space="preserve"> /</t>
    </r>
    <r>
      <rPr>
        <b/>
        <i/>
        <sz val="9"/>
        <color rgb="FFACACAC"/>
        <rFont val="Arial"/>
        <family val="2"/>
      </rPr>
      <t xml:space="preserve">
COMSUITE User Name</t>
    </r>
    <phoneticPr fontId="7"/>
  </si>
  <si>
    <r>
      <t>COMSUITE</t>
    </r>
    <r>
      <rPr>
        <b/>
        <sz val="9"/>
        <rFont val="ＭＳ Ｐゴシック"/>
        <family val="3"/>
        <charset val="128"/>
      </rPr>
      <t>ユーザー区分</t>
    </r>
    <r>
      <rPr>
        <b/>
        <sz val="9"/>
        <rFont val="Arial"/>
        <family val="2"/>
      </rPr>
      <t xml:space="preserve"> /</t>
    </r>
    <r>
      <rPr>
        <b/>
        <i/>
        <sz val="9"/>
        <color rgb="FFACACAC"/>
        <rFont val="Arial"/>
        <family val="2"/>
      </rPr>
      <t xml:space="preserve">
COMSUITE User Category</t>
    </r>
    <phoneticPr fontId="7"/>
  </si>
  <si>
    <r>
      <rPr>
        <b/>
        <sz val="9"/>
        <rFont val="ＭＳ Ｐゴシック"/>
        <family val="3"/>
        <charset val="128"/>
      </rPr>
      <t>取引拠点名</t>
    </r>
    <r>
      <rPr>
        <b/>
        <sz val="9"/>
        <rFont val="Arial"/>
        <family val="2"/>
      </rPr>
      <t xml:space="preserve"> /</t>
    </r>
    <phoneticPr fontId="7"/>
  </si>
  <si>
    <r>
      <t>OTP</t>
    </r>
    <r>
      <rPr>
        <b/>
        <sz val="8"/>
        <rFont val="ＭＳ Ｐゴシック"/>
        <family val="3"/>
        <charset val="128"/>
      </rPr>
      <t>トークンの保有</t>
    </r>
    <r>
      <rPr>
        <b/>
        <sz val="8"/>
        <rFont val="Arial"/>
        <family val="2"/>
      </rPr>
      <t xml:space="preserve"> /</t>
    </r>
    <r>
      <rPr>
        <b/>
        <i/>
        <sz val="8"/>
        <color rgb="FFACACAC"/>
        <rFont val="Arial"/>
        <family val="2"/>
      </rPr>
      <t xml:space="preserve">
Existing OTP Token User</t>
    </r>
    <phoneticPr fontId="7"/>
  </si>
  <si>
    <r>
      <rPr>
        <sz val="9"/>
        <rFont val="ＭＳ Ｐゴシック"/>
        <family val="3"/>
        <charset val="128"/>
      </rPr>
      <t>利用会社名</t>
    </r>
    <r>
      <rPr>
        <sz val="9"/>
        <rFont val="Arial"/>
        <family val="2"/>
      </rPr>
      <t xml:space="preserve"> /</t>
    </r>
    <r>
      <rPr>
        <i/>
        <sz val="9"/>
        <color rgb="FFACACAC"/>
        <rFont val="Arial"/>
        <family val="2"/>
      </rPr>
      <t xml:space="preserve"> Signed for and on behalf of</t>
    </r>
    <phoneticPr fontId="7"/>
  </si>
  <si>
    <r>
      <rPr>
        <sz val="9"/>
        <rFont val="ＭＳ Ｐゴシック"/>
        <family val="3"/>
        <charset val="128"/>
      </rPr>
      <t>お届け印・署名</t>
    </r>
    <r>
      <rPr>
        <sz val="9"/>
        <rFont val="Arial"/>
        <family val="2"/>
      </rPr>
      <t xml:space="preserve"> /</t>
    </r>
    <r>
      <rPr>
        <i/>
        <sz val="9"/>
        <color rgb="FFACACAC"/>
        <rFont val="Arial"/>
        <family val="2"/>
      </rPr>
      <t xml:space="preserve"> Authorized Signatory's Signature/Seal</t>
    </r>
    <phoneticPr fontId="7"/>
  </si>
  <si>
    <r>
      <rPr>
        <b/>
        <sz val="10"/>
        <rFont val="ＭＳ Ｐゴシック"/>
        <family val="3"/>
        <charset val="128"/>
      </rPr>
      <t>申込区分</t>
    </r>
    <r>
      <rPr>
        <b/>
        <sz val="10"/>
        <rFont val="Arial"/>
        <family val="2"/>
      </rPr>
      <t xml:space="preserve"> /</t>
    </r>
    <r>
      <rPr>
        <b/>
        <sz val="10"/>
        <rFont val="ＭＳ Ｐゴシック"/>
        <family val="3"/>
        <charset val="128"/>
      </rPr>
      <t xml:space="preserve">
</t>
    </r>
    <r>
      <rPr>
        <b/>
        <i/>
        <sz val="10"/>
        <color rgb="FFACACAC"/>
        <rFont val="Arial"/>
        <family val="2"/>
      </rPr>
      <t>Application Category</t>
    </r>
    <phoneticPr fontId="7"/>
  </si>
  <si>
    <r>
      <t xml:space="preserve">COMSUITE : </t>
    </r>
    <r>
      <rPr>
        <b/>
        <sz val="13"/>
        <rFont val="ＭＳ Ｐゴシック"/>
        <family val="3"/>
        <charset val="128"/>
      </rPr>
      <t>パスワード（</t>
    </r>
    <r>
      <rPr>
        <b/>
        <sz val="13"/>
        <rFont val="Arial Black"/>
        <family val="2"/>
      </rPr>
      <t>OTP</t>
    </r>
    <r>
      <rPr>
        <b/>
        <sz val="13"/>
        <rFont val="ＭＳ Ｐゴシック"/>
        <family val="3"/>
        <charset val="128"/>
      </rPr>
      <t>トークン）変更申込書</t>
    </r>
    <r>
      <rPr>
        <b/>
        <sz val="13"/>
        <rFont val="Arial Black"/>
        <family val="2"/>
      </rPr>
      <t xml:space="preserve"> </t>
    </r>
    <r>
      <rPr>
        <b/>
        <i/>
        <sz val="13"/>
        <rFont val="Arial Black"/>
        <family val="2"/>
      </rPr>
      <t>/
COMSUITE : Application for Password (OTP Token) Maintenance</t>
    </r>
    <phoneticPr fontId="7"/>
  </si>
  <si>
    <r>
      <rPr>
        <sz val="9"/>
        <rFont val="ＭＳ Ｐゴシック"/>
        <family val="3"/>
        <charset val="128"/>
      </rPr>
      <t>お届け印・署名</t>
    </r>
    <r>
      <rPr>
        <sz val="9"/>
        <rFont val="Arial"/>
        <family val="2"/>
      </rPr>
      <t xml:space="preserve"> / </t>
    </r>
    <r>
      <rPr>
        <i/>
        <sz val="9"/>
        <color rgb="FFACACAC"/>
        <rFont val="Arial"/>
        <family val="2"/>
      </rPr>
      <t>Authorized Signatory's Signature/Seal</t>
    </r>
    <phoneticPr fontId="7"/>
  </si>
  <si>
    <r>
      <rPr>
        <sz val="9"/>
        <color theme="0"/>
        <rFont val="ＭＳ Ｐゴシック"/>
        <family val="3"/>
        <charset val="128"/>
      </rPr>
      <t>三菱</t>
    </r>
    <r>
      <rPr>
        <sz val="9"/>
        <color theme="0"/>
        <rFont val="Arial"/>
        <family val="2"/>
      </rPr>
      <t>UFJ</t>
    </r>
    <r>
      <rPr>
        <sz val="9"/>
        <color theme="0"/>
        <rFont val="ＭＳ Ｐゴシック"/>
        <family val="3"/>
        <charset val="128"/>
      </rPr>
      <t>銀行</t>
    </r>
    <phoneticPr fontId="7"/>
  </si>
  <si>
    <r>
      <t>MUFG</t>
    </r>
    <r>
      <rPr>
        <sz val="9"/>
        <color theme="0"/>
        <rFont val="ＭＳ Ｐゴシック"/>
        <family val="3"/>
        <charset val="128"/>
      </rPr>
      <t>バンク（ヨーロッパ）</t>
    </r>
    <phoneticPr fontId="7"/>
  </si>
  <si>
    <r>
      <t>MUFG</t>
    </r>
    <r>
      <rPr>
        <sz val="9"/>
        <color theme="0"/>
        <rFont val="ＭＳ Ｐゴシック"/>
        <family val="3"/>
        <charset val="128"/>
      </rPr>
      <t>バンク（マレーシア）</t>
    </r>
    <phoneticPr fontId="7"/>
  </si>
  <si>
    <r>
      <rPr>
        <sz val="9"/>
        <color theme="0"/>
        <rFont val="ＭＳ Ｐゴシック"/>
        <family val="3"/>
        <charset val="128"/>
      </rPr>
      <t>三菱</t>
    </r>
    <r>
      <rPr>
        <sz val="9"/>
        <color theme="0"/>
        <rFont val="Arial"/>
        <family val="2"/>
      </rPr>
      <t>UFJ</t>
    </r>
    <r>
      <rPr>
        <sz val="9"/>
        <color theme="0"/>
        <rFont val="ＭＳ Ｐゴシック"/>
        <family val="3"/>
        <charset val="128"/>
      </rPr>
      <t>銀行</t>
    </r>
    <phoneticPr fontId="7"/>
  </si>
  <si>
    <t>Bank of Ayudhya PCL</t>
    <phoneticPr fontId="7"/>
  </si>
  <si>
    <r>
      <rPr>
        <sz val="9"/>
        <color theme="0"/>
        <rFont val="ＭＳ Ｐゴシック"/>
        <family val="3"/>
        <charset val="128"/>
      </rPr>
      <t>三菱</t>
    </r>
    <r>
      <rPr>
        <sz val="9"/>
        <color theme="0"/>
        <rFont val="Arial"/>
        <family val="2"/>
      </rPr>
      <t>UFJ</t>
    </r>
    <r>
      <rPr>
        <sz val="9"/>
        <color theme="0"/>
        <rFont val="ＭＳ Ｐゴシック"/>
        <family val="3"/>
        <charset val="128"/>
      </rPr>
      <t>銀行</t>
    </r>
    <phoneticPr fontId="7"/>
  </si>
  <si>
    <r>
      <t>MUFG</t>
    </r>
    <r>
      <rPr>
        <sz val="9"/>
        <color theme="0"/>
        <rFont val="ＭＳ Ｐゴシック"/>
        <family val="3"/>
        <charset val="128"/>
      </rPr>
      <t>バンク（マレーシア）</t>
    </r>
    <phoneticPr fontId="7"/>
  </si>
  <si>
    <t>Bank of Ayudhya PCL</t>
    <phoneticPr fontId="7"/>
  </si>
  <si>
    <t>____________________________________________________________________________________________________________________</t>
    <phoneticPr fontId="7"/>
  </si>
  <si>
    <r>
      <rPr>
        <b/>
        <sz val="9"/>
        <color theme="0"/>
        <rFont val="ＭＳ Ｐゴシック"/>
        <family val="3"/>
        <charset val="128"/>
      </rPr>
      <t>銀行使用欄</t>
    </r>
    <r>
      <rPr>
        <b/>
        <sz val="9"/>
        <color theme="0"/>
        <rFont val="Arial"/>
        <family val="2"/>
      </rPr>
      <t xml:space="preserve"> /</t>
    </r>
    <r>
      <rPr>
        <b/>
        <i/>
        <sz val="9"/>
        <color theme="0"/>
        <rFont val="Arial"/>
        <family val="2"/>
      </rPr>
      <t xml:space="preserve"> Bank Use Only</t>
    </r>
    <rPh sb="0" eb="2">
      <t>ギンコウ</t>
    </rPh>
    <rPh sb="2" eb="4">
      <t>シヨウ</t>
    </rPh>
    <rPh sb="4" eb="5">
      <t>ラン</t>
    </rPh>
    <phoneticPr fontId="7"/>
  </si>
  <si>
    <r>
      <rPr>
        <b/>
        <sz val="9"/>
        <color theme="0"/>
        <rFont val="ＭＳ Ｐゴシック"/>
        <family val="3"/>
        <charset val="128"/>
      </rPr>
      <t>銀行使用欄</t>
    </r>
    <r>
      <rPr>
        <b/>
        <sz val="9"/>
        <color theme="0"/>
        <rFont val="Arial"/>
        <family val="2"/>
      </rPr>
      <t xml:space="preserve"> / </t>
    </r>
    <r>
      <rPr>
        <b/>
        <i/>
        <sz val="9"/>
        <color theme="0"/>
        <rFont val="Arial"/>
        <family val="2"/>
      </rPr>
      <t>Bank Use Only</t>
    </r>
    <rPh sb="0" eb="2">
      <t>ギンコウ</t>
    </rPh>
    <rPh sb="2" eb="4">
      <t>シヨウ</t>
    </rPh>
    <rPh sb="4" eb="5">
      <t>ラン</t>
    </rPh>
    <phoneticPr fontId="7"/>
  </si>
  <si>
    <t>契約書類に基づき、選択した前述のサービス（「サービス」）およびサービス関連情報の登録を依頼します。 /</t>
    <phoneticPr fontId="7"/>
  </si>
  <si>
    <r>
      <rPr>
        <sz val="9"/>
        <rFont val="ＭＳ Ｐゴシック"/>
        <family val="3"/>
        <charset val="128"/>
      </rPr>
      <t>選択したプロダクトへのアクセスを追加・削除</t>
    </r>
    <r>
      <rPr>
        <sz val="9"/>
        <rFont val="Arial"/>
        <family val="2"/>
      </rPr>
      <t xml:space="preserve"> /</t>
    </r>
    <r>
      <rPr>
        <i/>
        <sz val="9"/>
        <color rgb="FFACACAC"/>
        <rFont val="Arial"/>
        <family val="2"/>
      </rPr>
      <t xml:space="preserve">
Add or Delete Access to Selected Products </t>
    </r>
    <phoneticPr fontId="7"/>
  </si>
  <si>
    <r>
      <rPr>
        <b/>
        <sz val="9"/>
        <rFont val="ＭＳ Ｐゴシック"/>
        <family val="3"/>
        <charset val="128"/>
      </rPr>
      <t>プロダクトユーザー</t>
    </r>
    <r>
      <rPr>
        <b/>
        <sz val="9"/>
        <rFont val="Arial"/>
        <family val="2"/>
      </rPr>
      <t>ID /</t>
    </r>
    <phoneticPr fontId="7"/>
  </si>
  <si>
    <r>
      <rPr>
        <sz val="9"/>
        <rFont val="ＭＳ Ｐゴシック"/>
        <family val="3"/>
        <charset val="128"/>
      </rPr>
      <t>選択したプロダクトへのアクセスを追加・削除</t>
    </r>
    <r>
      <rPr>
        <sz val="9"/>
        <rFont val="Arial"/>
        <family val="2"/>
      </rPr>
      <t xml:space="preserve"> /</t>
    </r>
    <r>
      <rPr>
        <i/>
        <sz val="9"/>
        <color rgb="FFACACAC"/>
        <rFont val="Arial"/>
        <family val="2"/>
      </rPr>
      <t xml:space="preserve">
Add or Delete Access to Selected Products </t>
    </r>
    <phoneticPr fontId="7"/>
  </si>
  <si>
    <r>
      <rPr>
        <b/>
        <sz val="8.5"/>
        <rFont val="ＭＳ Ｐゴシック"/>
        <family val="3"/>
        <charset val="128"/>
      </rPr>
      <t>プロダクト名</t>
    </r>
    <r>
      <rPr>
        <b/>
        <sz val="8.5"/>
        <rFont val="Arial"/>
        <family val="2"/>
      </rPr>
      <t xml:space="preserve"> /</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</si>
  <si>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</si>
  <si>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</si>
  <si>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11"/>
        <color rgb="FF5A5A5A"/>
        <rFont val="ＭＳ Ｐゴシック"/>
        <family val="3"/>
        <charset val="128"/>
      </rPr>
      <t>三菱</t>
    </r>
    <r>
      <rPr>
        <sz val="11"/>
        <color rgb="FF5A5A5A"/>
        <rFont val="Arial"/>
        <family val="2"/>
      </rPr>
      <t>UFJ</t>
    </r>
    <r>
      <rPr>
        <sz val="11"/>
        <color rgb="FF5A5A5A"/>
        <rFont val="ＭＳ Ｐゴシック"/>
        <family val="3"/>
        <charset val="128"/>
      </rPr>
      <t>銀行</t>
    </r>
    <phoneticPr fontId="7"/>
  </si>
  <si>
    <r>
      <t xml:space="preserve">COMSUITE : </t>
    </r>
    <r>
      <rPr>
        <b/>
        <sz val="13"/>
        <rFont val="ＭＳ Ｐゴシック"/>
        <family val="3"/>
        <charset val="128"/>
      </rPr>
      <t>パスワード（</t>
    </r>
    <r>
      <rPr>
        <b/>
        <sz val="13"/>
        <rFont val="Arial Black"/>
        <family val="2"/>
      </rPr>
      <t>OTP</t>
    </r>
    <r>
      <rPr>
        <b/>
        <sz val="13"/>
        <rFont val="ＭＳ Ｐゴシック"/>
        <family val="3"/>
        <charset val="128"/>
      </rPr>
      <t>トークン）変更申込書</t>
    </r>
    <r>
      <rPr>
        <b/>
        <sz val="13"/>
        <rFont val="Arial Black"/>
        <family val="2"/>
      </rPr>
      <t xml:space="preserve"> </t>
    </r>
    <r>
      <rPr>
        <b/>
        <i/>
        <sz val="13"/>
        <rFont val="Arial Black"/>
        <family val="2"/>
      </rPr>
      <t>/
COMSUITE : Application for Password (OTP Token) Maintenance</t>
    </r>
    <phoneticPr fontId="7"/>
  </si>
  <si>
    <t>MUFG Bank, Ltd.</t>
    <phoneticPr fontId="7"/>
  </si>
  <si>
    <r>
      <rPr>
        <sz val="8"/>
        <rFont val="ＭＳ Ｐゴシック"/>
        <family val="3"/>
        <charset val="128"/>
      </rPr>
      <t>お選びください</t>
    </r>
    <r>
      <rPr>
        <sz val="8"/>
        <rFont val="Arial"/>
        <family val="2"/>
      </rPr>
      <t xml:space="preserve"> / </t>
    </r>
    <r>
      <rPr>
        <sz val="8"/>
        <rFont val="ＭＳ Ｐゴシック"/>
        <family val="3"/>
        <charset val="128"/>
      </rPr>
      <t>　　　</t>
    </r>
    <r>
      <rPr>
        <sz val="8"/>
        <rFont val="Arial"/>
        <family val="2"/>
      </rPr>
      <t>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</si>
  <si>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</si>
  <si>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</si>
  <si>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</si>
  <si>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</si>
  <si>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利用会社名を</t>
    </r>
    <r>
      <rPr>
        <sz val="8"/>
        <rFont val="ＭＳ Ｐゴシック"/>
        <family val="3"/>
        <charset val="128"/>
      </rPr>
      <t>ご入力ください。</t>
    </r>
    <r>
      <rPr>
        <sz val="8"/>
        <rFont val="Arial"/>
        <family val="2"/>
      </rPr>
      <t xml:space="preserve"> /</t>
    </r>
    <r>
      <rPr>
        <i/>
        <sz val="8"/>
        <color rgb="FFACACAC"/>
        <rFont val="Arial"/>
        <family val="2"/>
      </rPr>
      <t xml:space="preserve"> Please enter your company name. </t>
    </r>
    <phoneticPr fontId="7"/>
  </si>
  <si>
    <r>
      <rPr>
        <b/>
        <sz val="9"/>
        <rFont val="ＭＳ Ｐゴシック"/>
        <family val="3"/>
        <charset val="128"/>
      </rPr>
      <t>プロダクト利用会社名</t>
    </r>
    <r>
      <rPr>
        <b/>
        <sz val="9"/>
        <rFont val="Arial"/>
        <family val="2"/>
      </rPr>
      <t xml:space="preserve"> /</t>
    </r>
    <phoneticPr fontId="7"/>
  </si>
  <si>
    <r>
      <rPr>
        <sz val="8"/>
        <rFont val="ＭＳ Ｐゴシック"/>
        <family val="3"/>
        <charset val="128"/>
      </rPr>
      <t>利用会社名をご入力ください。</t>
    </r>
    <r>
      <rPr>
        <sz val="8"/>
        <rFont val="Arial"/>
        <family val="2"/>
      </rPr>
      <t xml:space="preserve"> /</t>
    </r>
    <r>
      <rPr>
        <i/>
        <sz val="8"/>
        <color rgb="FFACACAC"/>
        <rFont val="Arial"/>
        <family val="2"/>
      </rPr>
      <t xml:space="preserve"> Please enter your company name.  </t>
    </r>
    <phoneticPr fontId="7"/>
  </si>
  <si>
    <r>
      <rPr>
        <b/>
        <sz val="10"/>
        <rFont val="ＭＳ Ｐゴシック"/>
        <family val="3"/>
        <charset val="128"/>
      </rPr>
      <t>申込会社名</t>
    </r>
    <r>
      <rPr>
        <b/>
        <sz val="10"/>
        <rFont val="Arial"/>
        <family val="2"/>
      </rPr>
      <t xml:space="preserve"> </t>
    </r>
    <r>
      <rPr>
        <b/>
        <sz val="10"/>
        <rFont val="ＭＳ Ｐゴシック"/>
        <family val="3"/>
        <charset val="128"/>
      </rPr>
      <t>（英文正式社名）</t>
    </r>
    <r>
      <rPr>
        <b/>
        <sz val="10"/>
        <rFont val="Arial"/>
        <family val="2"/>
      </rPr>
      <t xml:space="preserve"> /</t>
    </r>
    <r>
      <rPr>
        <b/>
        <i/>
        <sz val="10"/>
        <color rgb="FFACACAC"/>
        <rFont val="Arial"/>
        <family val="2"/>
      </rPr>
      <t xml:space="preserve"> 
Applicant Name</t>
    </r>
    <phoneticPr fontId="7"/>
  </si>
  <si>
    <r>
      <rPr>
        <sz val="9"/>
        <rFont val="ＭＳ Ｐゴシック"/>
        <family val="3"/>
        <charset val="128"/>
      </rPr>
      <t>ユーザー情報を登録／更新します。申込区分をお選びいただき、ご希望の選択に応じて空欄にご入力ください。複数のユーザーを登録／更新する場合は、同様に下欄へご入力ください。</t>
    </r>
    <r>
      <rPr>
        <sz val="9"/>
        <rFont val="Arial"/>
        <family val="2"/>
      </rPr>
      <t>COMSUITE</t>
    </r>
    <r>
      <rPr>
        <sz val="9"/>
        <rFont val="ＭＳ Ｐゴシック"/>
        <family val="3"/>
        <charset val="128"/>
      </rPr>
      <t>および各利用可能プロダクトに対し、</t>
    </r>
    <r>
      <rPr>
        <b/>
        <u/>
        <sz val="9"/>
        <rFont val="ＭＳ Ｐゴシック"/>
        <family val="3"/>
        <charset val="128"/>
      </rPr>
      <t>最低</t>
    </r>
    <r>
      <rPr>
        <b/>
        <u/>
        <sz val="9"/>
        <rFont val="Arial"/>
        <family val="2"/>
      </rPr>
      <t>2</t>
    </r>
    <r>
      <rPr>
        <b/>
        <u/>
        <sz val="9"/>
        <rFont val="ＭＳ Ｐゴシック"/>
        <family val="3"/>
        <charset val="128"/>
      </rPr>
      <t>名のアドミニストレーターをご登録いただく必要があります</t>
    </r>
    <r>
      <rPr>
        <sz val="9"/>
        <rFont val="ＭＳ Ｐゴシック"/>
        <family val="3"/>
        <charset val="128"/>
      </rPr>
      <t>。</t>
    </r>
    <r>
      <rPr>
        <sz val="9"/>
        <rFont val="Arial"/>
        <family val="2"/>
      </rPr>
      <t xml:space="preserve"> </t>
    </r>
    <r>
      <rPr>
        <sz val="9"/>
        <rFont val="ＭＳ Ｐゴシック"/>
        <family val="3"/>
        <charset val="128"/>
      </rPr>
      <t>利用可能プロダクトへの接続の追加／削除をご希望される場合は、被接続会社のプロダクト情報をご入力ください。</t>
    </r>
    <r>
      <rPr>
        <sz val="9"/>
        <rFont val="Arial"/>
        <family val="2"/>
      </rPr>
      <t xml:space="preserve"> /</t>
    </r>
    <phoneticPr fontId="7"/>
  </si>
  <si>
    <r>
      <rPr>
        <b/>
        <sz val="12"/>
        <color theme="0"/>
        <rFont val="ＭＳ Ｐゴシック"/>
        <family val="3"/>
        <charset val="128"/>
      </rPr>
      <t>ユーザー情報</t>
    </r>
    <r>
      <rPr>
        <b/>
        <sz val="12"/>
        <color theme="0"/>
        <rFont val="Arial Black"/>
        <family val="2"/>
      </rPr>
      <t xml:space="preserve"> (</t>
    </r>
    <r>
      <rPr>
        <b/>
        <sz val="12"/>
        <color theme="0"/>
        <rFont val="ＭＳ Ｐゴシック"/>
        <family val="3"/>
        <charset val="128"/>
      </rPr>
      <t>追加用</t>
    </r>
    <r>
      <rPr>
        <b/>
        <sz val="12"/>
        <color theme="0"/>
        <rFont val="Arial Black"/>
        <family val="2"/>
      </rPr>
      <t xml:space="preserve">) </t>
    </r>
    <r>
      <rPr>
        <b/>
        <i/>
        <sz val="12"/>
        <color theme="0"/>
        <rFont val="Arial Black"/>
        <family val="2"/>
      </rPr>
      <t>/ User Information (Additional)</t>
    </r>
    <rPh sb="8" eb="10">
      <t>ツイカ</t>
    </rPh>
    <rPh sb="10" eb="11">
      <t>ヨウ</t>
    </rPh>
    <phoneticPr fontId="7"/>
  </si>
  <si>
    <t>Product User Category</t>
    <phoneticPr fontId="7"/>
  </si>
  <si>
    <r>
      <rPr>
        <b/>
        <sz val="6"/>
        <rFont val="ＭＳ Ｐゴシック"/>
        <family val="3"/>
        <charset val="128"/>
      </rPr>
      <t>プロダクトユーザー
区分　</t>
    </r>
    <r>
      <rPr>
        <b/>
        <sz val="6"/>
        <rFont val="Arial"/>
        <family val="2"/>
      </rPr>
      <t>/</t>
    </r>
    <phoneticPr fontId="7"/>
  </si>
  <si>
    <r>
      <rPr>
        <sz val="9"/>
        <rFont val="ＭＳ Ｐゴシック"/>
        <family val="3"/>
        <charset val="128"/>
      </rPr>
      <t>記入年月日</t>
    </r>
    <r>
      <rPr>
        <sz val="9"/>
        <rFont val="Arial"/>
        <family val="2"/>
      </rPr>
      <t xml:space="preserve"> /</t>
    </r>
    <r>
      <rPr>
        <i/>
        <sz val="9"/>
        <color rgb="FFACACAC"/>
        <rFont val="Arial"/>
        <family val="2"/>
      </rPr>
      <t xml:space="preserve"> Date</t>
    </r>
    <phoneticPr fontId="7"/>
  </si>
  <si>
    <r>
      <rPr>
        <sz val="9"/>
        <rFont val="ＭＳ Ｐゴシック"/>
        <family val="3"/>
        <charset val="128"/>
      </rPr>
      <t>記入年月日</t>
    </r>
    <r>
      <rPr>
        <sz val="9"/>
        <rFont val="Arial"/>
        <family val="2"/>
      </rPr>
      <t xml:space="preserve"> /</t>
    </r>
    <r>
      <rPr>
        <i/>
        <sz val="9"/>
        <color rgb="FFACACAC"/>
        <rFont val="Arial"/>
        <family val="2"/>
      </rPr>
      <t xml:space="preserve"> Date</t>
    </r>
    <rPh sb="2" eb="5">
      <t>ネンガッピ</t>
    </rPh>
    <phoneticPr fontId="7"/>
  </si>
  <si>
    <r>
      <t>COMSUITE Customer ID</t>
    </r>
    <r>
      <rPr>
        <sz val="8"/>
        <rFont val="ＭＳ Ｐゴシック"/>
        <family val="3"/>
        <charset val="128"/>
      </rPr>
      <t>をご入力ください。</t>
    </r>
    <r>
      <rPr>
        <sz val="8"/>
        <rFont val="Arial"/>
        <family val="2"/>
      </rPr>
      <t xml:space="preserve"> /</t>
    </r>
    <r>
      <rPr>
        <i/>
        <sz val="8"/>
        <color rgb="FFACACAC"/>
        <rFont val="Arial"/>
        <family val="2"/>
      </rPr>
      <t xml:space="preserve"> Please enter COMSUITE Customer ID.</t>
    </r>
    <phoneticPr fontId="7"/>
  </si>
  <si>
    <r>
      <t>COMSUITE Customer ID /</t>
    </r>
    <r>
      <rPr>
        <b/>
        <i/>
        <sz val="10"/>
        <color rgb="FFACACAC"/>
        <rFont val="Arial"/>
        <family val="2"/>
      </rPr>
      <t xml:space="preserve">
COMSUITE Customer ID</t>
    </r>
    <phoneticPr fontId="7"/>
  </si>
  <si>
    <r>
      <rPr>
        <b/>
        <sz val="10"/>
        <rFont val="ＭＳ Ｐゴシック"/>
        <family val="3"/>
        <charset val="128"/>
      </rPr>
      <t>申込会社名</t>
    </r>
    <r>
      <rPr>
        <b/>
        <sz val="10"/>
        <rFont val="Arial"/>
        <family val="2"/>
      </rPr>
      <t xml:space="preserve"> </t>
    </r>
    <r>
      <rPr>
        <b/>
        <sz val="10"/>
        <rFont val="ＭＳ Ｐゴシック"/>
        <family val="3"/>
        <charset val="128"/>
      </rPr>
      <t>（英文正式社名）</t>
    </r>
    <r>
      <rPr>
        <b/>
        <sz val="10"/>
        <rFont val="Arial"/>
        <family val="2"/>
      </rPr>
      <t xml:space="preserve"> /</t>
    </r>
    <r>
      <rPr>
        <b/>
        <i/>
        <sz val="10"/>
        <color rgb="FFACACAC"/>
        <rFont val="Arial"/>
        <family val="2"/>
      </rPr>
      <t xml:space="preserve"> 
Applicant Name</t>
    </r>
    <phoneticPr fontId="7"/>
  </si>
  <si>
    <r>
      <t>COMSUITE Customer ID /</t>
    </r>
    <r>
      <rPr>
        <b/>
        <i/>
        <sz val="9"/>
        <color rgb="FFACACAC"/>
        <rFont val="Arial"/>
        <family val="2"/>
      </rPr>
      <t xml:space="preserve"> 
COMSUITE Customer ID</t>
    </r>
    <phoneticPr fontId="7"/>
  </si>
  <si>
    <r>
      <rPr>
        <b/>
        <sz val="9"/>
        <rFont val="ＭＳ Ｐゴシック"/>
        <family val="3"/>
        <charset val="128"/>
      </rPr>
      <t>申込会社名</t>
    </r>
    <r>
      <rPr>
        <b/>
        <sz val="9"/>
        <rFont val="Arial"/>
        <family val="2"/>
      </rPr>
      <t xml:space="preserve"> </t>
    </r>
    <r>
      <rPr>
        <b/>
        <sz val="9"/>
        <rFont val="ＭＳ Ｐゴシック"/>
        <family val="3"/>
        <charset val="128"/>
      </rPr>
      <t>（英文正式社名）</t>
    </r>
    <r>
      <rPr>
        <b/>
        <sz val="9"/>
        <rFont val="Arial"/>
        <family val="2"/>
      </rPr>
      <t xml:space="preserve"> /</t>
    </r>
    <r>
      <rPr>
        <b/>
        <i/>
        <sz val="9"/>
        <color rgb="FFACACAC"/>
        <rFont val="Arial"/>
        <family val="2"/>
      </rPr>
      <t xml:space="preserve"> 
Applicant Name</t>
    </r>
    <phoneticPr fontId="7"/>
  </si>
  <si>
    <r>
      <t xml:space="preserve">please also complete the subsequent sections. Please note that a </t>
    </r>
    <r>
      <rPr>
        <b/>
        <i/>
        <u/>
        <sz val="8"/>
        <color rgb="FFACACAC"/>
        <rFont val="Arial"/>
        <family val="2"/>
      </rPr>
      <t>minimum of 2 Administrators are required</t>
    </r>
    <r>
      <rPr>
        <b/>
        <i/>
        <sz val="8"/>
        <color rgb="FFACACAC"/>
        <rFont val="Arial"/>
        <family val="2"/>
      </rPr>
      <t xml:space="preserve"> </t>
    </r>
    <r>
      <rPr>
        <i/>
        <sz val="8"/>
        <color rgb="FFACACAC"/>
        <rFont val="Arial"/>
        <family val="2"/>
      </rPr>
      <t xml:space="preserve">for COMSUITE and each accessible product.  </t>
    </r>
    <phoneticPr fontId="7"/>
  </si>
  <si>
    <r>
      <t xml:space="preserve">please also complete the subsequent sections. Please note that a </t>
    </r>
    <r>
      <rPr>
        <b/>
        <i/>
        <sz val="8"/>
        <color rgb="FFACACAC"/>
        <rFont val="Arial"/>
        <family val="2"/>
      </rPr>
      <t xml:space="preserve">minimum of 2 Administrators are required </t>
    </r>
    <r>
      <rPr>
        <i/>
        <sz val="8"/>
        <color rgb="FFACACAC"/>
        <rFont val="Arial"/>
        <family val="2"/>
      </rPr>
      <t xml:space="preserve">for COMSUITE and each accessible product.  </t>
    </r>
    <phoneticPr fontId="7"/>
  </si>
  <si>
    <t>1</t>
    <phoneticPr fontId="7"/>
  </si>
  <si>
    <t>2</t>
    <phoneticPr fontId="7"/>
  </si>
  <si>
    <t>3</t>
    <phoneticPr fontId="7"/>
  </si>
  <si>
    <t>4</t>
    <phoneticPr fontId="7"/>
  </si>
  <si>
    <t>5</t>
    <phoneticPr fontId="7"/>
  </si>
  <si>
    <t>6</t>
    <phoneticPr fontId="7"/>
  </si>
  <si>
    <t>7</t>
    <phoneticPr fontId="7"/>
  </si>
  <si>
    <r>
      <t>E</t>
    </r>
    <r>
      <rPr>
        <b/>
        <sz val="8"/>
        <rFont val="ＭＳ Ｐゴシック"/>
        <family val="3"/>
        <charset val="128"/>
      </rPr>
      <t>メールアドレス</t>
    </r>
    <r>
      <rPr>
        <b/>
        <sz val="8"/>
        <rFont val="Arial"/>
        <family val="2"/>
      </rPr>
      <t xml:space="preserve"> /</t>
    </r>
    <r>
      <rPr>
        <b/>
        <i/>
        <sz val="8"/>
        <color rgb="FFACACAC"/>
        <rFont val="Arial"/>
        <family val="2"/>
      </rPr>
      <t xml:space="preserve">
Email Address </t>
    </r>
    <phoneticPr fontId="7"/>
  </si>
  <si>
    <r>
      <t>E</t>
    </r>
    <r>
      <rPr>
        <b/>
        <sz val="8"/>
        <rFont val="ＭＳ Ｐゴシック"/>
        <family val="3"/>
        <charset val="128"/>
      </rPr>
      <t>メールアドレス</t>
    </r>
    <r>
      <rPr>
        <b/>
        <sz val="8"/>
        <rFont val="Arial"/>
        <family val="2"/>
      </rPr>
      <t xml:space="preserve"> /</t>
    </r>
    <r>
      <rPr>
        <b/>
        <i/>
        <sz val="8"/>
        <color rgb="FFACACAC"/>
        <rFont val="Arial"/>
        <family val="2"/>
      </rPr>
      <t xml:space="preserve">
Email Address</t>
    </r>
    <phoneticPr fontId="7"/>
  </si>
  <si>
    <r>
      <rPr>
        <sz val="9"/>
        <rFont val="ＭＳ Ｐゴシック"/>
        <family val="3"/>
        <charset val="128"/>
      </rPr>
      <t>ユーザー</t>
    </r>
    <r>
      <rPr>
        <sz val="9"/>
        <rFont val="Arial"/>
        <family val="2"/>
      </rPr>
      <t>ID</t>
    </r>
    <r>
      <rPr>
        <sz val="9"/>
        <rFont val="ＭＳ Ｐゴシック"/>
        <family val="3"/>
        <charset val="128"/>
      </rPr>
      <t>一時利用停止の解除・再有効化</t>
    </r>
    <r>
      <rPr>
        <sz val="9"/>
        <rFont val="Arial"/>
        <family val="2"/>
      </rPr>
      <t xml:space="preserve"> /</t>
    </r>
    <r>
      <rPr>
        <i/>
        <sz val="9"/>
        <color rgb="FFACACAC"/>
        <rFont val="Arial"/>
        <family val="2"/>
      </rPr>
      <t xml:space="preserve">
Release suspended status / Reactivate User ID</t>
    </r>
    <rPh sb="6" eb="8">
      <t>イチジ</t>
    </rPh>
    <phoneticPr fontId="7"/>
  </si>
  <si>
    <t>IV</t>
    <phoneticPr fontId="7"/>
  </si>
  <si>
    <t xml:space="preserve">(*)
 </t>
    <phoneticPr fontId="7"/>
  </si>
  <si>
    <r>
      <t>OTP</t>
    </r>
    <r>
      <rPr>
        <b/>
        <sz val="12"/>
        <color theme="0"/>
        <rFont val="ＭＳ Ｐゴシック"/>
        <family val="2"/>
        <charset val="128"/>
      </rPr>
      <t>トークン送付先</t>
    </r>
    <r>
      <rPr>
        <b/>
        <sz val="12"/>
        <color theme="0"/>
        <rFont val="Arial Black"/>
        <family val="2"/>
      </rPr>
      <t xml:space="preserve"> </t>
    </r>
    <r>
      <rPr>
        <b/>
        <i/>
        <sz val="12"/>
        <color theme="0"/>
        <rFont val="Arial Black"/>
        <family val="2"/>
      </rPr>
      <t>/ Delivery Address of OTP Tokens</t>
    </r>
    <r>
      <rPr>
        <b/>
        <sz val="12"/>
        <color theme="0"/>
        <rFont val="Arial Black"/>
        <family val="2"/>
      </rPr>
      <t xml:space="preserve"> (*)</t>
    </r>
    <rPh sb="7" eb="10">
      <t>ソウフサキ</t>
    </rPh>
    <phoneticPr fontId="7"/>
  </si>
  <si>
    <t>-</t>
    <phoneticPr fontId="7"/>
  </si>
  <si>
    <r>
      <rPr>
        <b/>
        <sz val="9"/>
        <rFont val="ＭＳ Ｐゴシック"/>
        <family val="3"/>
        <charset val="128"/>
      </rPr>
      <t>住所</t>
    </r>
    <r>
      <rPr>
        <b/>
        <i/>
        <sz val="9"/>
        <rFont val="Veranda"/>
        <family val="2"/>
      </rPr>
      <t xml:space="preserve">
</t>
    </r>
    <r>
      <rPr>
        <b/>
        <i/>
        <sz val="9"/>
        <color theme="0" tint="-0.499984740745262"/>
        <rFont val="Veranda"/>
        <family val="2"/>
      </rPr>
      <t>Address</t>
    </r>
    <rPh sb="0" eb="2">
      <t>ジュウショ</t>
    </rPh>
    <phoneticPr fontId="7"/>
  </si>
  <si>
    <r>
      <rPr>
        <sz val="11"/>
        <rFont val="ＭＳ Ｐゴシック"/>
        <family val="2"/>
        <charset val="128"/>
      </rPr>
      <t>〒</t>
    </r>
    <phoneticPr fontId="7"/>
  </si>
  <si>
    <r>
      <rPr>
        <b/>
        <sz val="9"/>
        <rFont val="ＭＳ Ｐゴシック"/>
        <family val="3"/>
        <charset val="128"/>
      </rPr>
      <t>部署名</t>
    </r>
    <r>
      <rPr>
        <b/>
        <i/>
        <sz val="8"/>
        <color theme="0" tint="-0.499984740745262"/>
        <rFont val="Veranda"/>
        <family val="2"/>
      </rPr>
      <t xml:space="preserve">
</t>
    </r>
    <r>
      <rPr>
        <b/>
        <i/>
        <sz val="9"/>
        <color theme="0" tint="-0.499984740745262"/>
        <rFont val="Veranda"/>
        <family val="2"/>
      </rPr>
      <t>Department
Name</t>
    </r>
    <rPh sb="0" eb="2">
      <t>ブショ</t>
    </rPh>
    <rPh sb="2" eb="3">
      <t>メイ</t>
    </rPh>
    <phoneticPr fontId="7"/>
  </si>
  <si>
    <r>
      <rPr>
        <sz val="8"/>
        <rFont val="ＭＳ Ｐゴシック"/>
        <family val="3"/>
        <charset val="128"/>
      </rPr>
      <t>連絡先電話番号</t>
    </r>
    <r>
      <rPr>
        <b/>
        <i/>
        <sz val="8"/>
        <color theme="0" tint="-0.499984740745262"/>
        <rFont val="Veranda"/>
        <family val="2"/>
      </rPr>
      <t xml:space="preserve">
Phone Number</t>
    </r>
    <rPh sb="0" eb="3">
      <t>レンラクサキ</t>
    </rPh>
    <rPh sb="3" eb="5">
      <t>デンワ</t>
    </rPh>
    <rPh sb="5" eb="7">
      <t>バンゴウ</t>
    </rPh>
    <phoneticPr fontId="7"/>
  </si>
  <si>
    <r>
      <rPr>
        <b/>
        <sz val="9"/>
        <rFont val="ＭＳ Ｐゴシック"/>
        <family val="3"/>
        <charset val="128"/>
      </rPr>
      <t>役職名</t>
    </r>
    <r>
      <rPr>
        <b/>
        <i/>
        <sz val="9"/>
        <color theme="0" tint="-0.499984740745262"/>
        <rFont val="Veranda"/>
        <family val="2"/>
      </rPr>
      <t xml:space="preserve">
Title</t>
    </r>
    <rPh sb="0" eb="3">
      <t>ヤクショクメイ</t>
    </rPh>
    <phoneticPr fontId="7"/>
  </si>
  <si>
    <r>
      <rPr>
        <b/>
        <sz val="9"/>
        <rFont val="ＭＳ Ｐゴシック"/>
        <family val="3"/>
        <charset val="128"/>
      </rPr>
      <t>ご担当者名</t>
    </r>
    <r>
      <rPr>
        <b/>
        <i/>
        <sz val="9"/>
        <color theme="0" tint="-0.499984740745262"/>
        <rFont val="Veranda"/>
        <family val="2"/>
      </rPr>
      <t xml:space="preserve">
</t>
    </r>
    <r>
      <rPr>
        <b/>
        <i/>
        <sz val="8"/>
        <color theme="0" tint="-0.499984740745262"/>
        <rFont val="Veranda"/>
        <family val="2"/>
      </rPr>
      <t>Person
in Charge</t>
    </r>
    <rPh sb="1" eb="4">
      <t>タントウシャ</t>
    </rPh>
    <rPh sb="4" eb="5">
      <t>メイ</t>
    </rPh>
    <phoneticPr fontId="7"/>
  </si>
  <si>
    <r>
      <t>OTP</t>
    </r>
    <r>
      <rPr>
        <sz val="8"/>
        <rFont val="ＭＳ Ｐゴシック"/>
        <family val="2"/>
        <charset val="128"/>
      </rPr>
      <t>トークン送付先の個人情報（住所・会社名・部署名・役職名・ご担当者名・連絡先電話番号）は、アドミニストレーター</t>
    </r>
    <r>
      <rPr>
        <sz val="8"/>
        <rFont val="Arial"/>
        <family val="2"/>
      </rPr>
      <t>/</t>
    </r>
    <r>
      <rPr>
        <sz val="8"/>
        <rFont val="ＭＳ Ｐゴシック"/>
        <family val="2"/>
        <charset val="128"/>
      </rPr>
      <t>ユーザーの</t>
    </r>
    <r>
      <rPr>
        <sz val="8"/>
        <rFont val="Arial"/>
        <family val="2"/>
      </rPr>
      <t>OTP</t>
    </r>
    <r>
      <rPr>
        <sz val="8"/>
        <rFont val="ＭＳ Ｐゴシック"/>
        <family val="2"/>
        <charset val="128"/>
      </rPr>
      <t>トークンをお客さまに送付する目的のためにのみ利用させていただきます。本届出書の写しをご担当者さま本人に交付のうえ、必ずご本人の同意を得ておいてください。</t>
    </r>
    <r>
      <rPr>
        <sz val="8"/>
        <rFont val="Arial"/>
        <family val="2"/>
      </rPr>
      <t xml:space="preserve"> </t>
    </r>
    <r>
      <rPr>
        <sz val="8"/>
        <rFont val="ＭＳ Ｐゴシック"/>
        <family val="2"/>
        <charset val="128"/>
      </rPr>
      <t>弊行は提供のあった個人情報については、ご本人の同意を得たうえで弊行に提供されたものとしてお取扱いさせていただきます。/</t>
    </r>
    <r>
      <rPr>
        <i/>
        <sz val="8"/>
        <color theme="0" tint="-0.499984740745262"/>
        <rFont val="Arial"/>
        <family val="2"/>
      </rPr>
      <t xml:space="preserve">
The Bank shall use the personal information (Address, Company Name, Department Name, Title, Person in Charge, and Phone Number) only for the purpose of sending OTP Tokens to the Customer. The Customer will provide the designated person with a duplicate copy of this "GCMS Plus Customer Information Sheet / Account Debit Request (Fees / Costs)", and obtain the prior consent of the person. The Bank may regard the personal information provided to the Bank as being consented to by the person.</t>
    </r>
    <phoneticPr fontId="7"/>
  </si>
  <si>
    <r>
      <rPr>
        <sz val="9"/>
        <rFont val="ＭＳ Ｐゴシック"/>
        <family val="3"/>
        <charset val="128"/>
        <scheme val="major"/>
      </rPr>
      <t>OTPトークン再発行申込の場合：アドミニストレータ―/ユーザーのOTPトークン送付先をご入力ください</t>
    </r>
    <r>
      <rPr>
        <i/>
        <sz val="9"/>
        <color theme="0" tint="-0.499984740745262"/>
        <rFont val="ＭＳ Ｐゴシック"/>
        <family val="2"/>
        <charset val="128"/>
      </rPr>
      <t xml:space="preserve">
</t>
    </r>
    <r>
      <rPr>
        <i/>
        <sz val="8.5"/>
        <color theme="0" tint="-0.499984740745262"/>
        <rFont val="Arial"/>
        <family val="2"/>
      </rPr>
      <t>In case of reissuing OTP tokens: Please complete the section below in order to designate where to receive the OTP Tokens of Administrators/users.</t>
    </r>
    <phoneticPr fontId="7"/>
  </si>
  <si>
    <r>
      <t>a, e</t>
    </r>
    <r>
      <rPr>
        <sz val="7"/>
        <rFont val="ＭＳ Ｐゴシック"/>
        <family val="3"/>
        <charset val="128"/>
      </rPr>
      <t>に記入</t>
    </r>
    <r>
      <rPr>
        <sz val="7"/>
        <rFont val="Arial"/>
        <family val="2"/>
      </rPr>
      <t xml:space="preserve"> /</t>
    </r>
    <r>
      <rPr>
        <i/>
        <sz val="7"/>
        <color rgb="FFACACAC"/>
        <rFont val="Arial"/>
        <family val="2"/>
      </rPr>
      <t xml:space="preserve"> 
Please fill in a, e</t>
    </r>
    <phoneticPr fontId="7"/>
  </si>
  <si>
    <r>
      <rPr>
        <sz val="9"/>
        <rFont val="ＭＳ Ｐゴシック"/>
        <family val="3"/>
        <charset val="128"/>
      </rPr>
      <t>ユーザー追加申込の場合：アドミニストレータ―/ユーザーのOTPトークン送付先をご入力ください</t>
    </r>
    <r>
      <rPr>
        <i/>
        <sz val="9"/>
        <color theme="0" tint="-0.499984740745262"/>
        <rFont val="ＭＳ Ｐゴシック"/>
        <family val="2"/>
        <charset val="128"/>
      </rPr>
      <t xml:space="preserve">
</t>
    </r>
    <r>
      <rPr>
        <i/>
        <sz val="9"/>
        <color theme="0" tint="-0.499984740745262"/>
        <rFont val="Arial"/>
        <family val="2"/>
      </rPr>
      <t>In case of adding users:  Please complete the section below in order to designate where to receive the OTP Tokens of Administrators/users.</t>
    </r>
    <phoneticPr fontId="7"/>
  </si>
  <si>
    <t>三菱UFJ銀行</t>
  </si>
  <si>
    <r>
      <t>a, f</t>
    </r>
    <r>
      <rPr>
        <sz val="7"/>
        <rFont val="ＭＳ ゴシック"/>
        <family val="3"/>
        <charset val="128"/>
      </rPr>
      <t>に記入</t>
    </r>
    <r>
      <rPr>
        <sz val="7"/>
        <rFont val="Arial"/>
        <family val="2"/>
      </rPr>
      <t xml:space="preserve"> / 
</t>
    </r>
    <r>
      <rPr>
        <i/>
        <sz val="7"/>
        <color rgb="FFACACAC"/>
        <rFont val="Arial"/>
        <family val="2"/>
      </rPr>
      <t>Please fill in a, f</t>
    </r>
    <phoneticPr fontId="7"/>
  </si>
  <si>
    <r>
      <rPr>
        <sz val="7"/>
        <rFont val="ＭＳ Ｐゴシック"/>
        <family val="3"/>
        <charset val="128"/>
      </rPr>
      <t>アドミニストレーター</t>
    </r>
    <r>
      <rPr>
        <sz val="7"/>
        <rFont val="Arial"/>
        <family val="2"/>
      </rPr>
      <t xml:space="preserve"> /</t>
    </r>
    <r>
      <rPr>
        <i/>
        <sz val="7"/>
        <color rgb="FFACACAC"/>
        <rFont val="Arial"/>
        <family val="2"/>
      </rPr>
      <t xml:space="preserve">
Administrator</t>
    </r>
    <phoneticPr fontId="7"/>
  </si>
  <si>
    <r>
      <rPr>
        <sz val="7"/>
        <rFont val="ＭＳ ゴシック"/>
        <family val="3"/>
        <charset val="128"/>
      </rPr>
      <t>ユーザー</t>
    </r>
    <r>
      <rPr>
        <sz val="7"/>
        <rFont val="Arial"/>
        <family val="2"/>
      </rPr>
      <t xml:space="preserve"> /
</t>
    </r>
    <r>
      <rPr>
        <i/>
        <sz val="7"/>
        <color rgb="FFACACAC"/>
        <rFont val="Arial"/>
        <family val="2"/>
      </rPr>
      <t>User</t>
    </r>
    <phoneticPr fontId="7"/>
  </si>
  <si>
    <r>
      <rPr>
        <sz val="7"/>
        <rFont val="ＭＳ Ｐゴシック"/>
        <family val="2"/>
        <charset val="128"/>
      </rPr>
      <t>物理</t>
    </r>
    <r>
      <rPr>
        <sz val="7"/>
        <rFont val="Arial"/>
        <family val="2"/>
      </rPr>
      <t>OTP</t>
    </r>
    <r>
      <rPr>
        <sz val="7"/>
        <rFont val="ＭＳ Ｐゴシック"/>
        <family val="2"/>
        <charset val="128"/>
      </rPr>
      <t>トークン</t>
    </r>
    <r>
      <rPr>
        <sz val="7"/>
        <rFont val="Arial"/>
        <family val="2"/>
      </rPr>
      <t xml:space="preserve"> /</t>
    </r>
    <r>
      <rPr>
        <i/>
        <sz val="7"/>
        <color rgb="FFACACAC"/>
        <rFont val="Arial"/>
        <family val="2"/>
      </rPr>
      <t xml:space="preserve">
Physical OTP Token</t>
    </r>
    <rPh sb="0" eb="2">
      <t>ブツリ</t>
    </rPh>
    <phoneticPr fontId="7"/>
  </si>
  <si>
    <t>e.</t>
    <phoneticPr fontId="7"/>
  </si>
  <si>
    <t>f.</t>
    <phoneticPr fontId="7"/>
  </si>
  <si>
    <r>
      <t>a, b, c, d, e, f, g</t>
    </r>
    <r>
      <rPr>
        <sz val="7"/>
        <rFont val="ＭＳ Ｐゴシック"/>
        <family val="3"/>
        <charset val="128"/>
      </rPr>
      <t>に記入</t>
    </r>
    <r>
      <rPr>
        <sz val="7"/>
        <rFont val="Arial"/>
        <family val="2"/>
      </rPr>
      <t xml:space="preserve"> /</t>
    </r>
    <r>
      <rPr>
        <i/>
        <sz val="7"/>
        <color rgb="FFACACAC"/>
        <rFont val="Arial"/>
        <family val="2"/>
      </rPr>
      <t xml:space="preserve"> 
Please fill in a, b, c, d, e, f, g</t>
    </r>
    <phoneticPr fontId="7"/>
  </si>
  <si>
    <r>
      <t>a, g</t>
    </r>
    <r>
      <rPr>
        <sz val="7"/>
        <rFont val="ＭＳ Ｐゴシック"/>
        <family val="3"/>
        <charset val="128"/>
      </rPr>
      <t>に記入</t>
    </r>
    <r>
      <rPr>
        <sz val="7"/>
        <rFont val="Arial"/>
        <family val="2"/>
      </rPr>
      <t xml:space="preserve"> /</t>
    </r>
    <r>
      <rPr>
        <i/>
        <sz val="7"/>
        <color rgb="FFACACAC"/>
        <rFont val="Arial"/>
        <family val="2"/>
      </rPr>
      <t xml:space="preserve"> 
Please fill in a, g</t>
    </r>
    <phoneticPr fontId="7"/>
  </si>
  <si>
    <r>
      <t>a, e, g</t>
    </r>
    <r>
      <rPr>
        <sz val="7"/>
        <rFont val="ＭＳ Ｐゴシック"/>
        <family val="3"/>
        <charset val="128"/>
      </rPr>
      <t>に記入</t>
    </r>
    <r>
      <rPr>
        <sz val="7"/>
        <rFont val="Arial"/>
        <family val="2"/>
      </rPr>
      <t xml:space="preserve"> /</t>
    </r>
    <r>
      <rPr>
        <i/>
        <sz val="7"/>
        <color rgb="FFACACAC"/>
        <rFont val="Arial"/>
        <family val="2"/>
      </rPr>
      <t xml:space="preserve"> 
Please fill in a, e, g</t>
    </r>
    <phoneticPr fontId="7"/>
  </si>
  <si>
    <r>
      <t>a, b, e</t>
    </r>
    <r>
      <rPr>
        <sz val="7"/>
        <rFont val="ＭＳ Ｐゴシック"/>
        <family val="3"/>
        <charset val="128"/>
      </rPr>
      <t>に記入</t>
    </r>
    <r>
      <rPr>
        <sz val="7"/>
        <rFont val="Arial"/>
        <family val="2"/>
      </rPr>
      <t xml:space="preserve"> /</t>
    </r>
    <r>
      <rPr>
        <i/>
        <sz val="7"/>
        <color rgb="FFACACAC"/>
        <rFont val="Arial"/>
        <family val="2"/>
      </rPr>
      <t xml:space="preserve"> 
Please fill in a, b, e</t>
    </r>
    <phoneticPr fontId="7"/>
  </si>
  <si>
    <r>
      <t>a, c, e, g</t>
    </r>
    <r>
      <rPr>
        <sz val="7"/>
        <rFont val="ＭＳ Ｐゴシック"/>
        <family val="3"/>
        <charset val="128"/>
      </rPr>
      <t>に記入</t>
    </r>
    <r>
      <rPr>
        <sz val="7"/>
        <rFont val="Arial"/>
        <family val="2"/>
      </rPr>
      <t xml:space="preserve"> /</t>
    </r>
    <r>
      <rPr>
        <i/>
        <sz val="7"/>
        <color rgb="FFACACAC"/>
        <rFont val="Arial"/>
        <family val="2"/>
      </rPr>
      <t xml:space="preserve"> 
Please fill in a, c, e, g</t>
    </r>
    <phoneticPr fontId="7"/>
  </si>
  <si>
    <r>
      <t>a</t>
    </r>
    <r>
      <rPr>
        <sz val="7"/>
        <rFont val="ＭＳ ゴシック"/>
        <family val="3"/>
        <charset val="128"/>
      </rPr>
      <t>に記入</t>
    </r>
    <r>
      <rPr>
        <sz val="7"/>
        <rFont val="Arial"/>
        <family val="2"/>
      </rPr>
      <t xml:space="preserve"> / 
</t>
    </r>
    <r>
      <rPr>
        <i/>
        <sz val="7"/>
        <color rgb="FFACACAC"/>
        <rFont val="Arial"/>
        <family val="2"/>
      </rPr>
      <t>Please fill in a</t>
    </r>
    <phoneticPr fontId="7"/>
  </si>
  <si>
    <r>
      <t>a, e, g</t>
    </r>
    <r>
      <rPr>
        <sz val="7"/>
        <rFont val="ＭＳ ゴシック"/>
        <family val="3"/>
        <charset val="128"/>
      </rPr>
      <t>に記入</t>
    </r>
    <r>
      <rPr>
        <sz val="7"/>
        <rFont val="Arial"/>
        <family val="2"/>
      </rPr>
      <t xml:space="preserve"> / 
</t>
    </r>
    <r>
      <rPr>
        <i/>
        <sz val="7"/>
        <color rgb="FFACACAC"/>
        <rFont val="Arial"/>
        <family val="2"/>
      </rPr>
      <t>Please fill in a, e, g</t>
    </r>
    <phoneticPr fontId="7"/>
  </si>
  <si>
    <r>
      <rPr>
        <sz val="7"/>
        <rFont val="ＭＳ Ｐゴシック"/>
        <family val="3"/>
        <charset val="128"/>
      </rPr>
      <t>ユーザー</t>
    </r>
    <r>
      <rPr>
        <sz val="7"/>
        <rFont val="Arial"/>
        <family val="2"/>
      </rPr>
      <t xml:space="preserve"> /</t>
    </r>
    <r>
      <rPr>
        <i/>
        <sz val="7"/>
        <color rgb="FFACACAC"/>
        <rFont val="Arial"/>
        <family val="2"/>
      </rPr>
      <t xml:space="preserve">
User</t>
    </r>
    <phoneticPr fontId="7"/>
  </si>
  <si>
    <t>f.</t>
    <phoneticPr fontId="7"/>
  </si>
  <si>
    <r>
      <rPr>
        <sz val="9"/>
        <rFont val="ＭＳ Ｐゴシック"/>
        <family val="3"/>
        <charset val="128"/>
      </rPr>
      <t xml:space="preserve">携帯番号を追加・変更 </t>
    </r>
    <r>
      <rPr>
        <sz val="9"/>
        <rFont val="Arial"/>
        <family val="2"/>
      </rPr>
      <t>/</t>
    </r>
    <r>
      <rPr>
        <i/>
        <sz val="9"/>
        <color rgb="FFACACAC"/>
        <rFont val="Arial"/>
        <family val="2"/>
      </rPr>
      <t xml:space="preserve">
Add / Change Mobile Number </t>
    </r>
    <rPh sb="0" eb="2">
      <t>ケイタイ</t>
    </rPh>
    <rPh sb="2" eb="4">
      <t>バンゴウ</t>
    </rPh>
    <rPh sb="8" eb="10">
      <t>ヘンコウ</t>
    </rPh>
    <phoneticPr fontId="7"/>
  </si>
  <si>
    <r>
      <rPr>
        <b/>
        <sz val="9"/>
        <rFont val="Yu Gothic"/>
        <family val="2"/>
        <charset val="128"/>
      </rPr>
      <t>携帯番号</t>
    </r>
    <r>
      <rPr>
        <b/>
        <sz val="9"/>
        <rFont val="Arial"/>
        <family val="2"/>
      </rPr>
      <t xml:space="preserve"> /
</t>
    </r>
    <r>
      <rPr>
        <b/>
        <i/>
        <sz val="9"/>
        <color rgb="FFACACAC"/>
        <rFont val="Arial"/>
        <family val="2"/>
      </rPr>
      <t>Mobile Number</t>
    </r>
    <phoneticPr fontId="7"/>
  </si>
  <si>
    <r>
      <rPr>
        <sz val="9"/>
        <rFont val="ＭＳ Ｐゴシック"/>
        <family val="3"/>
        <charset val="128"/>
        <scheme val="minor"/>
      </rPr>
      <t>携帯番号を削除</t>
    </r>
    <r>
      <rPr>
        <sz val="9"/>
        <rFont val="Yu Gothic"/>
        <family val="2"/>
        <charset val="128"/>
      </rPr>
      <t xml:space="preserve"> </t>
    </r>
    <r>
      <rPr>
        <sz val="9"/>
        <rFont val="Arial"/>
        <family val="2"/>
      </rPr>
      <t xml:space="preserve">/
</t>
    </r>
    <r>
      <rPr>
        <i/>
        <sz val="9"/>
        <color rgb="FFACACAC"/>
        <rFont val="Arial"/>
        <family val="2"/>
      </rPr>
      <t>Delete Mobile Number</t>
    </r>
    <phoneticPr fontId="7"/>
  </si>
  <si>
    <r>
      <rPr>
        <sz val="9"/>
        <rFont val="ＭＳ Ｐゴシック"/>
        <family val="3"/>
        <charset val="128"/>
        <scheme val="minor"/>
      </rPr>
      <t>携帯番号を追加・変更</t>
    </r>
    <r>
      <rPr>
        <sz val="9"/>
        <rFont val="Arial"/>
        <family val="3"/>
      </rPr>
      <t xml:space="preserve"> /
</t>
    </r>
    <r>
      <rPr>
        <i/>
        <sz val="9"/>
        <color rgb="FFACACAC"/>
        <rFont val="Arial"/>
        <family val="2"/>
      </rPr>
      <t>Add / Change Mobile Number</t>
    </r>
    <phoneticPr fontId="7"/>
  </si>
  <si>
    <r>
      <rPr>
        <sz val="9"/>
        <rFont val="ＭＳ Ｐゴシック"/>
        <family val="3"/>
        <charset val="128"/>
        <scheme val="minor"/>
      </rPr>
      <t>携帯番号を削除</t>
    </r>
    <r>
      <rPr>
        <sz val="9"/>
        <rFont val="Arial"/>
        <family val="2"/>
      </rPr>
      <t xml:space="preserve"> /
</t>
    </r>
    <r>
      <rPr>
        <i/>
        <sz val="9"/>
        <color rgb="FFACACAC"/>
        <rFont val="Arial"/>
        <family val="2"/>
      </rPr>
      <t>Delete Mobile Number</t>
    </r>
    <phoneticPr fontId="7"/>
  </si>
  <si>
    <r>
      <rPr>
        <sz val="9"/>
        <rFont val="ＭＳ Ｐゴシック"/>
        <family val="3"/>
        <charset val="128"/>
        <scheme val="minor"/>
      </rPr>
      <t>携帯番号を追加・変更</t>
    </r>
    <r>
      <rPr>
        <sz val="9"/>
        <rFont val="Arial"/>
        <family val="3"/>
        <charset val="128"/>
      </rPr>
      <t xml:space="preserve"> /
</t>
    </r>
    <r>
      <rPr>
        <i/>
        <sz val="9"/>
        <color rgb="FFACACAC"/>
        <rFont val="Arial"/>
        <family val="2"/>
      </rPr>
      <t>Add / Change Mobile Number</t>
    </r>
    <phoneticPr fontId="7"/>
  </si>
  <si>
    <r>
      <rPr>
        <sz val="7"/>
        <rFont val="ＭＳ Ｐゴシック"/>
        <family val="3"/>
        <charset val="128"/>
        <scheme val="minor"/>
      </rPr>
      <t>モバイル</t>
    </r>
    <r>
      <rPr>
        <sz val="7"/>
        <rFont val="Arial"/>
        <family val="2"/>
      </rPr>
      <t>OTP</t>
    </r>
    <r>
      <rPr>
        <sz val="7"/>
        <rFont val="ＭＳ Ｐゴシック"/>
        <family val="3"/>
        <charset val="128"/>
        <scheme val="minor"/>
      </rPr>
      <t>トークン</t>
    </r>
    <r>
      <rPr>
        <sz val="7"/>
        <rFont val="Arial"/>
        <family val="2"/>
      </rPr>
      <t xml:space="preserve"> /</t>
    </r>
    <r>
      <rPr>
        <i/>
        <sz val="7"/>
        <color rgb="FFACACAC"/>
        <rFont val="Arial"/>
        <family val="2"/>
      </rPr>
      <t xml:space="preserve">
Mobile OTP 
Token</t>
    </r>
    <phoneticPr fontId="7"/>
  </si>
  <si>
    <r>
      <rPr>
        <sz val="7"/>
        <rFont val="游ゴシック"/>
        <family val="2"/>
        <charset val="128"/>
      </rPr>
      <t>ユーザー</t>
    </r>
    <r>
      <rPr>
        <sz val="7"/>
        <rFont val="Arial"/>
        <family val="2"/>
      </rPr>
      <t xml:space="preserve"> /
</t>
    </r>
    <r>
      <rPr>
        <i/>
        <sz val="7"/>
        <color rgb="FFACACAC"/>
        <rFont val="Arial"/>
        <family val="2"/>
      </rPr>
      <t>User</t>
    </r>
    <phoneticPr fontId="7"/>
  </si>
  <si>
    <r>
      <rPr>
        <sz val="7"/>
        <rFont val="ＭＳ ゴシック"/>
        <family val="3"/>
        <charset val="128"/>
      </rPr>
      <t>ユーザー</t>
    </r>
    <r>
      <rPr>
        <sz val="7"/>
        <rFont val="Arial"/>
        <family val="2"/>
      </rPr>
      <t xml:space="preserve"> /
</t>
    </r>
    <r>
      <rPr>
        <i/>
        <sz val="7"/>
        <color rgb="FFACACAC"/>
        <rFont val="Arial"/>
        <family val="2"/>
      </rPr>
      <t>User</t>
    </r>
    <phoneticPr fontId="7"/>
  </si>
  <si>
    <t xml:space="preserve"> </t>
    <phoneticPr fontId="7"/>
  </si>
  <si>
    <t>(*1)</t>
    <phoneticPr fontId="7"/>
  </si>
  <si>
    <r>
      <rPr>
        <sz val="7"/>
        <rFont val="ＭＳ Ｐゴシック"/>
        <family val="3"/>
        <charset val="128"/>
      </rPr>
      <t>複数ユーザー</t>
    </r>
    <r>
      <rPr>
        <sz val="7"/>
        <rFont val="Arial"/>
        <family val="2"/>
      </rPr>
      <t>ID</t>
    </r>
    <r>
      <rPr>
        <sz val="7"/>
        <rFont val="ＭＳ Ｐゴシック"/>
        <family val="3"/>
        <charset val="128"/>
      </rPr>
      <t>を利用する際は、ユーザー</t>
    </r>
    <r>
      <rPr>
        <sz val="7"/>
        <rFont val="Arial"/>
        <family val="2"/>
      </rPr>
      <t>ID</t>
    </r>
    <r>
      <rPr>
        <sz val="7"/>
        <rFont val="ＭＳ Ｐゴシック"/>
        <family val="3"/>
        <charset val="128"/>
      </rPr>
      <t>数分のトークンが必要です。
モバイル</t>
    </r>
    <r>
      <rPr>
        <sz val="7"/>
        <rFont val="Arial"/>
        <family val="2"/>
      </rPr>
      <t>OTP</t>
    </r>
    <r>
      <rPr>
        <sz val="7"/>
        <rFont val="ＭＳ Ｐゴシック"/>
        <family val="3"/>
        <charset val="128"/>
      </rPr>
      <t>トークンをご利用になる場合はユーザー</t>
    </r>
    <r>
      <rPr>
        <sz val="7"/>
        <rFont val="Arial"/>
        <family val="2"/>
      </rPr>
      <t>ID</t>
    </r>
    <r>
      <rPr>
        <sz val="7"/>
        <rFont val="ＭＳ Ｐゴシック"/>
        <family val="3"/>
        <charset val="128"/>
      </rPr>
      <t>分の端末をご用意ください。または、2つ目以降のユーザー</t>
    </r>
    <r>
      <rPr>
        <sz val="7"/>
        <rFont val="Arial"/>
        <family val="2"/>
      </rPr>
      <t>ID</t>
    </r>
    <r>
      <rPr>
        <sz val="7"/>
        <rFont val="ＭＳ Ｐゴシック"/>
        <family val="3"/>
        <charset val="128"/>
      </rPr>
      <t>については物理</t>
    </r>
    <r>
      <rPr>
        <sz val="7"/>
        <rFont val="Arial"/>
        <family val="2"/>
      </rPr>
      <t>OTP</t>
    </r>
    <r>
      <rPr>
        <sz val="7"/>
        <rFont val="ＭＳ Ｐゴシック"/>
        <family val="3"/>
        <charset val="128"/>
      </rPr>
      <t xml:space="preserve">トークンをご利用下さい。 </t>
    </r>
    <r>
      <rPr>
        <sz val="7"/>
        <rFont val="Arial"/>
        <family val="2"/>
      </rPr>
      <t xml:space="preserve">/
</t>
    </r>
    <r>
      <rPr>
        <i/>
        <sz val="7"/>
        <color rgb="FFACACAC"/>
        <rFont val="Arial"/>
        <family val="2"/>
      </rPr>
      <t>When using multiple User IDs, Mobile / Physical OTP Token is required for each User ID.
To use Mobile OTP Token, a device is required for each User ID. Otherwise, for the second User ID and subsequent ones, Physical OTP Token should be used.</t>
    </r>
    <phoneticPr fontId="7"/>
  </si>
  <si>
    <t>(*3)</t>
    <phoneticPr fontId="7"/>
  </si>
  <si>
    <r>
      <t>E</t>
    </r>
    <r>
      <rPr>
        <b/>
        <sz val="9"/>
        <rFont val="ＭＳ Ｐゴシック"/>
        <family val="3"/>
        <charset val="128"/>
      </rPr>
      <t>メールアドレス</t>
    </r>
    <r>
      <rPr>
        <b/>
        <sz val="7"/>
        <rFont val="ＭＳ Ｐゴシック"/>
        <family val="3"/>
        <charset val="128"/>
      </rPr>
      <t>（※2）</t>
    </r>
    <r>
      <rPr>
        <b/>
        <sz val="9"/>
        <rFont val="Arial"/>
        <family val="2"/>
      </rPr>
      <t xml:space="preserve"> /</t>
    </r>
    <r>
      <rPr>
        <b/>
        <i/>
        <sz val="9"/>
        <color rgb="FFACACAC"/>
        <rFont val="Arial"/>
        <family val="2"/>
      </rPr>
      <t xml:space="preserve">
Email Address </t>
    </r>
    <r>
      <rPr>
        <b/>
        <i/>
        <sz val="7"/>
        <color rgb="FFACACAC"/>
        <rFont val="Arial"/>
        <family val="2"/>
      </rPr>
      <t>(*2)</t>
    </r>
    <phoneticPr fontId="7"/>
  </si>
  <si>
    <r>
      <t>GCMS Plus</t>
    </r>
    <r>
      <rPr>
        <sz val="7"/>
        <rFont val="ＭＳ Ｐゴシック"/>
        <family val="3"/>
        <charset val="128"/>
      </rPr>
      <t>のみお申込の場合、gのご入力は不要です。</t>
    </r>
    <r>
      <rPr>
        <sz val="7"/>
        <rFont val="Arial"/>
        <family val="2"/>
      </rPr>
      <t xml:space="preserve"> /</t>
    </r>
    <r>
      <rPr>
        <i/>
        <sz val="7"/>
        <color rgb="FFACACAC"/>
        <rFont val="Arial"/>
        <family val="2"/>
      </rPr>
      <t xml:space="preserve">
If GCMS Plus only is to be applied, do not enter the fields in Section g.</t>
    </r>
    <rPh sb="21" eb="23">
      <t>ニュウリョク</t>
    </rPh>
    <phoneticPr fontId="7"/>
  </si>
  <si>
    <t>(*2)</t>
    <phoneticPr fontId="7"/>
  </si>
  <si>
    <r>
      <t>OTP</t>
    </r>
    <r>
      <rPr>
        <b/>
        <sz val="7"/>
        <rFont val="ＭＳ Ｐゴシック"/>
        <family val="2"/>
        <charset val="128"/>
      </rPr>
      <t>トークンの種類</t>
    </r>
    <r>
      <rPr>
        <b/>
        <sz val="7"/>
        <rFont val="Arial"/>
        <family val="2"/>
      </rPr>
      <t xml:space="preserve"> </t>
    </r>
    <r>
      <rPr>
        <b/>
        <sz val="5"/>
        <rFont val="ＭＳ Ｐゴシック"/>
        <family val="3"/>
        <charset val="128"/>
      </rPr>
      <t>（※１）</t>
    </r>
    <r>
      <rPr>
        <b/>
        <sz val="7"/>
        <rFont val="Arial"/>
        <family val="2"/>
      </rPr>
      <t xml:space="preserve">/
</t>
    </r>
    <r>
      <rPr>
        <b/>
        <i/>
        <sz val="7"/>
        <color rgb="FFACACAC"/>
        <rFont val="Arial"/>
        <family val="2"/>
      </rPr>
      <t xml:space="preserve">OTP Token Type </t>
    </r>
    <r>
      <rPr>
        <b/>
        <i/>
        <sz val="5"/>
        <color rgb="FFACACAC"/>
        <rFont val="Arial"/>
        <family val="2"/>
      </rPr>
      <t>(*1)</t>
    </r>
    <phoneticPr fontId="7"/>
  </si>
  <si>
    <r>
      <t xml:space="preserve">g.
</t>
    </r>
    <r>
      <rPr>
        <b/>
        <sz val="7"/>
        <rFont val="Arial"/>
        <family val="2"/>
      </rPr>
      <t>(*3)</t>
    </r>
    <phoneticPr fontId="7"/>
  </si>
  <si>
    <r>
      <rPr>
        <sz val="9"/>
        <rFont val="Arial"/>
        <family val="2"/>
      </rPr>
      <t>OTP</t>
    </r>
    <r>
      <rPr>
        <sz val="9"/>
        <rFont val="ＭＳ Ｐゴシック"/>
        <family val="3"/>
        <charset val="128"/>
      </rPr>
      <t>トークン再発行（※</t>
    </r>
    <r>
      <rPr>
        <sz val="9"/>
        <rFont val="Arial"/>
        <family val="3"/>
      </rPr>
      <t>1</t>
    </r>
    <r>
      <rPr>
        <sz val="9"/>
        <rFont val="ＭＳ Ｐゴシック"/>
        <family val="3"/>
        <charset val="128"/>
      </rPr>
      <t>）</t>
    </r>
    <r>
      <rPr>
        <sz val="9"/>
        <rFont val="Arial"/>
        <family val="2"/>
      </rPr>
      <t xml:space="preserve"> /</t>
    </r>
    <r>
      <rPr>
        <sz val="9"/>
        <color rgb="FFACACAC"/>
        <rFont val="Arial"/>
        <family val="2"/>
      </rPr>
      <t xml:space="preserve"> </t>
    </r>
    <r>
      <rPr>
        <i/>
        <sz val="9"/>
        <color rgb="FFACACAC"/>
        <rFont val="Arial"/>
        <family val="2"/>
      </rPr>
      <t xml:space="preserve"> Re-issue OTP Token (*1)</t>
    </r>
    <phoneticPr fontId="7"/>
  </si>
  <si>
    <r>
      <t>OTP</t>
    </r>
    <r>
      <rPr>
        <sz val="9"/>
        <rFont val="ＭＳ Ｐゴシック"/>
        <family val="3"/>
        <charset val="128"/>
      </rPr>
      <t>無効化（※2）</t>
    </r>
    <r>
      <rPr>
        <sz val="9"/>
        <rFont val="Arial"/>
        <family val="2"/>
      </rPr>
      <t xml:space="preserve"> /</t>
    </r>
    <r>
      <rPr>
        <i/>
        <sz val="9"/>
        <color rgb="FFACACAC"/>
        <rFont val="Arial"/>
        <family val="2"/>
      </rPr>
      <t xml:space="preserve"> Deactivate OTP Token (*2)</t>
    </r>
    <phoneticPr fontId="7"/>
  </si>
  <si>
    <r>
      <t>OTP</t>
    </r>
    <r>
      <rPr>
        <sz val="9"/>
        <rFont val="ＭＳ Ｐゴシック"/>
        <family val="3"/>
        <charset val="128"/>
      </rPr>
      <t>トークンの有効化（※3）</t>
    </r>
    <r>
      <rPr>
        <sz val="9"/>
        <rFont val="Arial"/>
        <family val="2"/>
      </rPr>
      <t xml:space="preserve"> /</t>
    </r>
    <r>
      <rPr>
        <i/>
        <sz val="9"/>
        <color rgb="FFACACAC"/>
        <rFont val="Arial"/>
        <family val="2"/>
      </rPr>
      <t xml:space="preserve"> Request Bank to activate OTP Token (*3)</t>
    </r>
    <phoneticPr fontId="7"/>
  </si>
  <si>
    <r>
      <t>OTP</t>
    </r>
    <r>
      <rPr>
        <sz val="9"/>
        <rFont val="ＭＳ Ｐゴシック"/>
        <family val="3"/>
        <charset val="128"/>
      </rPr>
      <t>トークン再発行（※</t>
    </r>
    <r>
      <rPr>
        <sz val="9"/>
        <rFont val="Arial"/>
        <family val="3"/>
      </rPr>
      <t>1</t>
    </r>
    <r>
      <rPr>
        <sz val="9"/>
        <rFont val="ＭＳ Ｐゴシック"/>
        <family val="3"/>
        <charset val="128"/>
      </rPr>
      <t>）</t>
    </r>
    <r>
      <rPr>
        <sz val="9"/>
        <rFont val="Arial"/>
        <family val="2"/>
      </rPr>
      <t xml:space="preserve"> /</t>
    </r>
    <r>
      <rPr>
        <i/>
        <sz val="9"/>
        <color rgb="FFACACAC"/>
        <rFont val="Arial"/>
        <family val="2"/>
      </rPr>
      <t xml:space="preserve"> Re-issue OTP Token (*1)</t>
    </r>
    <phoneticPr fontId="7"/>
  </si>
  <si>
    <r>
      <rPr>
        <sz val="6"/>
        <rFont val="ＭＳ Ｐゴシック"/>
        <family val="3"/>
        <charset val="128"/>
      </rPr>
      <t>（※１）</t>
    </r>
    <r>
      <rPr>
        <sz val="7"/>
        <rFont val="ＭＳ Ｐゴシック"/>
        <family val="3"/>
        <charset val="128"/>
      </rPr>
      <t xml:space="preserve">
</t>
    </r>
    <r>
      <rPr>
        <i/>
        <sz val="7"/>
        <color rgb="FFACACAC"/>
        <rFont val="Arial"/>
        <family val="2"/>
      </rPr>
      <t>(*1)</t>
    </r>
    <phoneticPr fontId="7"/>
  </si>
  <si>
    <r>
      <rPr>
        <sz val="6"/>
        <rFont val="ＭＳ Ｐゴシック"/>
        <family val="3"/>
        <charset val="128"/>
      </rPr>
      <t>（※２）</t>
    </r>
    <r>
      <rPr>
        <sz val="7"/>
        <rFont val="ＭＳ Ｐゴシック"/>
        <family val="3"/>
        <charset val="128"/>
      </rPr>
      <t xml:space="preserve">
</t>
    </r>
    <r>
      <rPr>
        <i/>
        <sz val="7"/>
        <color rgb="FFACACAC"/>
        <rFont val="Arial"/>
        <family val="2"/>
      </rPr>
      <t>(*</t>
    </r>
    <r>
      <rPr>
        <i/>
        <sz val="7"/>
        <color rgb="FFACACAC"/>
        <rFont val="ＭＳ Ｐゴシック"/>
        <family val="2"/>
        <charset val="128"/>
      </rPr>
      <t>２</t>
    </r>
    <r>
      <rPr>
        <i/>
        <sz val="7"/>
        <color rgb="FFACACAC"/>
        <rFont val="Arial"/>
        <family val="2"/>
      </rPr>
      <t>)</t>
    </r>
    <phoneticPr fontId="7"/>
  </si>
  <si>
    <r>
      <rPr>
        <sz val="6"/>
        <rFont val="ＭＳ Ｐゴシック"/>
        <family val="3"/>
        <charset val="128"/>
      </rPr>
      <t>（※3）</t>
    </r>
    <r>
      <rPr>
        <sz val="7"/>
        <rFont val="ＭＳ Ｐゴシック"/>
        <family val="3"/>
        <charset val="128"/>
      </rPr>
      <t xml:space="preserve">
</t>
    </r>
    <r>
      <rPr>
        <i/>
        <sz val="7"/>
        <color rgb="FFACACAC"/>
        <rFont val="Arial"/>
        <family val="2"/>
      </rPr>
      <t>(*3)</t>
    </r>
    <phoneticPr fontId="7"/>
  </si>
  <si>
    <r>
      <rPr>
        <sz val="7"/>
        <rFont val="Arial"/>
        <family val="2"/>
      </rPr>
      <t>OTP</t>
    </r>
    <r>
      <rPr>
        <sz val="7"/>
        <rFont val="ＭＳ Ｐゴシック"/>
        <family val="3"/>
        <charset val="128"/>
      </rPr>
      <t>トークンの無効化は、誤って有効化してしまった場合等にご対応いたします。既に</t>
    </r>
    <r>
      <rPr>
        <sz val="7"/>
        <rFont val="Arial"/>
        <family val="2"/>
      </rPr>
      <t>COMSUITE</t>
    </r>
    <r>
      <rPr>
        <sz val="7"/>
        <rFont val="ＭＳ Ｐゴシック"/>
        <family val="3"/>
        <charset val="128"/>
      </rPr>
      <t>へのログインに使用されたことのある</t>
    </r>
    <r>
      <rPr>
        <sz val="7"/>
        <rFont val="Arial"/>
        <family val="2"/>
      </rPr>
      <t>OTP</t>
    </r>
    <r>
      <rPr>
        <sz val="7"/>
        <rFont val="ＭＳ Ｐゴシック"/>
        <family val="3"/>
        <charset val="128"/>
      </rPr>
      <t>トークンは無効化することができません。</t>
    </r>
    <r>
      <rPr>
        <sz val="7"/>
        <rFont val="Arial"/>
        <family val="2"/>
      </rPr>
      <t xml:space="preserve"> /</t>
    </r>
    <r>
      <rPr>
        <i/>
        <sz val="7"/>
        <color rgb="FFACACAC"/>
        <rFont val="Arial"/>
        <family val="2"/>
      </rPr>
      <t xml:space="preserve">
OTP Token deactivation is required in the case of unintentional activation etc. An OTP token cannot be deactivated if it was already used to login to COMSUITE.</t>
    </r>
    <phoneticPr fontId="7"/>
  </si>
  <si>
    <r>
      <rPr>
        <sz val="7"/>
        <rFont val="ＭＳ Ｐゴシック"/>
        <family val="3"/>
        <charset val="128"/>
      </rPr>
      <t>「ユーザーの追加」が選択されている場合、当該の追加ユーザーについては</t>
    </r>
    <r>
      <rPr>
        <sz val="7"/>
        <rFont val="Arial"/>
        <family val="2"/>
      </rPr>
      <t>OTP</t>
    </r>
    <r>
      <rPr>
        <sz val="7"/>
        <rFont val="ＭＳ Ｐゴシック"/>
        <family val="3"/>
        <charset val="128"/>
      </rPr>
      <t>トークンの有効化ができません。トークンの有効化はユーザー登録完了後に可能となります。</t>
    </r>
    <r>
      <rPr>
        <sz val="7"/>
        <rFont val="Arial"/>
        <family val="2"/>
      </rPr>
      <t xml:space="preserve"> /</t>
    </r>
    <r>
      <rPr>
        <i/>
        <sz val="7"/>
        <color rgb="FFACACAC"/>
        <rFont val="Arial"/>
        <family val="2"/>
      </rPr>
      <t xml:space="preserve">
If "Add User" option is selected, OTP Token activation cannot be performed for the user that is being added. Token activation can only be performed after user registration.</t>
    </r>
    <phoneticPr fontId="7"/>
  </si>
  <si>
    <r>
      <t>OTP</t>
    </r>
    <r>
      <rPr>
        <sz val="9"/>
        <rFont val="ＭＳ Ｐゴシック"/>
        <family val="3"/>
        <charset val="128"/>
      </rPr>
      <t>トークン再発行（※１）</t>
    </r>
    <r>
      <rPr>
        <sz val="9"/>
        <rFont val="Arial"/>
        <family val="2"/>
      </rPr>
      <t xml:space="preserve"> /</t>
    </r>
    <r>
      <rPr>
        <i/>
        <sz val="9"/>
        <color rgb="FFACACAC"/>
        <rFont val="Arial"/>
        <family val="2"/>
      </rPr>
      <t xml:space="preserve"> Re-issue OTP Token (*1) </t>
    </r>
    <phoneticPr fontId="7"/>
  </si>
  <si>
    <r>
      <t>OTP</t>
    </r>
    <r>
      <rPr>
        <sz val="9"/>
        <rFont val="ＭＳ Ｐゴシック"/>
        <family val="3"/>
        <charset val="128"/>
      </rPr>
      <t>トークン再発行（※１）</t>
    </r>
    <r>
      <rPr>
        <sz val="9"/>
        <rFont val="Arial"/>
        <family val="2"/>
      </rPr>
      <t xml:space="preserve"> /</t>
    </r>
    <r>
      <rPr>
        <i/>
        <sz val="9"/>
        <color rgb="FFACACAC"/>
        <rFont val="Arial"/>
        <family val="2"/>
      </rPr>
      <t xml:space="preserve"> Re-issue OTP Token (:1)</t>
    </r>
    <phoneticPr fontId="7"/>
  </si>
  <si>
    <r>
      <t>OTP</t>
    </r>
    <r>
      <rPr>
        <sz val="9"/>
        <rFont val="ＭＳ Ｐゴシック"/>
        <family val="3"/>
        <charset val="128"/>
      </rPr>
      <t>トークン再発行（※１）</t>
    </r>
    <r>
      <rPr>
        <sz val="9"/>
        <rFont val="Arial"/>
        <family val="2"/>
      </rPr>
      <t xml:space="preserve"> /</t>
    </r>
    <r>
      <rPr>
        <i/>
        <sz val="9"/>
        <color rgb="FFACACAC"/>
        <rFont val="Arial"/>
        <family val="2"/>
      </rPr>
      <t xml:space="preserve"> Re-issue OTP Token (*1)</t>
    </r>
    <phoneticPr fontId="7"/>
  </si>
  <si>
    <r>
      <t>OTP</t>
    </r>
    <r>
      <rPr>
        <sz val="9"/>
        <rFont val="ＭＳ Ｐゴシック"/>
        <family val="3"/>
        <charset val="128"/>
      </rPr>
      <t>トークン再発行（※1）</t>
    </r>
    <r>
      <rPr>
        <sz val="9"/>
        <rFont val="Arial"/>
        <family val="2"/>
      </rPr>
      <t xml:space="preserve"> /</t>
    </r>
    <r>
      <rPr>
        <i/>
        <sz val="9"/>
        <color rgb="FFACACAC"/>
        <rFont val="Arial"/>
        <family val="2"/>
      </rPr>
      <t xml:space="preserve"> Re-issue OTP Token (*1)</t>
    </r>
    <phoneticPr fontId="7"/>
  </si>
  <si>
    <r>
      <rPr>
        <sz val="9"/>
        <rFont val="ＭＳ ゴシック"/>
        <family val="3"/>
        <charset val="128"/>
      </rPr>
      <t>携帯番号を削除</t>
    </r>
    <r>
      <rPr>
        <sz val="9"/>
        <rFont val="Arial"/>
        <family val="2"/>
      </rPr>
      <t xml:space="preserve">/
</t>
    </r>
    <r>
      <rPr>
        <i/>
        <sz val="9"/>
        <color rgb="FFACACAC"/>
        <rFont val="Arial"/>
        <family val="2"/>
      </rPr>
      <t>Delete Mobile Number</t>
    </r>
    <rPh sb="0" eb="2">
      <t>ケイタイ</t>
    </rPh>
    <rPh sb="2" eb="4">
      <t>バンゴウ</t>
    </rPh>
    <rPh sb="5" eb="7">
      <t>サクジョ</t>
    </rPh>
    <phoneticPr fontId="7"/>
  </si>
  <si>
    <r>
      <t>E</t>
    </r>
    <r>
      <rPr>
        <b/>
        <sz val="9"/>
        <rFont val="ＭＳ Ｐゴシック"/>
        <family val="3"/>
        <charset val="128"/>
      </rPr>
      <t>メールアドレス</t>
    </r>
    <r>
      <rPr>
        <b/>
        <sz val="7"/>
        <rFont val="ＭＳ Ｐゴシック"/>
        <family val="3"/>
        <charset val="128"/>
      </rPr>
      <t>（※3）</t>
    </r>
    <r>
      <rPr>
        <b/>
        <sz val="9"/>
        <rFont val="Arial"/>
        <family val="2"/>
      </rPr>
      <t xml:space="preserve"> /</t>
    </r>
    <r>
      <rPr>
        <b/>
        <i/>
        <sz val="9"/>
        <color rgb="FFACACAC"/>
        <rFont val="Arial"/>
        <family val="2"/>
      </rPr>
      <t xml:space="preserve">
Email Address </t>
    </r>
    <r>
      <rPr>
        <b/>
        <i/>
        <sz val="7"/>
        <color rgb="FFACACAC"/>
        <rFont val="Arial"/>
        <family val="2"/>
      </rPr>
      <t>(*3)</t>
    </r>
    <phoneticPr fontId="7"/>
  </si>
  <si>
    <t>(*4)</t>
    <phoneticPr fontId="7"/>
  </si>
  <si>
    <r>
      <t>g.</t>
    </r>
    <r>
      <rPr>
        <b/>
        <sz val="4"/>
        <rFont val="Arial"/>
        <family val="2"/>
      </rPr>
      <t xml:space="preserve">
</t>
    </r>
    <r>
      <rPr>
        <b/>
        <sz val="7"/>
        <rFont val="Arial"/>
        <family val="2"/>
      </rPr>
      <t>(*4)</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</si>
  <si>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ＭＳ Ｐゴシック"/>
        <family val="3"/>
        <charset val="128"/>
      </rPr>
      <t xml:space="preserve"> (*1) </t>
    </r>
    <r>
      <rPr>
        <sz val="9"/>
        <rFont val="Arial"/>
        <family val="2"/>
      </rPr>
      <t>/</t>
    </r>
    <r>
      <rPr>
        <i/>
        <sz val="9"/>
        <color rgb="FFACACAC"/>
        <rFont val="Arial"/>
        <family val="2"/>
      </rPr>
      <t xml:space="preserve">
Add CMS Linkage with FOREX User </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</si>
  <si>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Arial"/>
        <family val="2"/>
      </rPr>
      <t xml:space="preserve"> (*1)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</si>
  <si>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t>OTP</t>
    </r>
    <r>
      <rPr>
        <b/>
        <sz val="7"/>
        <rFont val="ＭＳ Ｐゴシック"/>
        <family val="2"/>
        <charset val="128"/>
      </rPr>
      <t>トークンの種類</t>
    </r>
    <r>
      <rPr>
        <b/>
        <sz val="7"/>
        <rFont val="Arial"/>
        <family val="2"/>
      </rPr>
      <t xml:space="preserve"> </t>
    </r>
    <r>
      <rPr>
        <b/>
        <sz val="5"/>
        <rFont val="ＭＳ Ｐゴシック"/>
        <family val="3"/>
        <charset val="128"/>
      </rPr>
      <t>（※2）</t>
    </r>
    <r>
      <rPr>
        <b/>
        <sz val="7"/>
        <rFont val="Arial"/>
        <family val="2"/>
      </rPr>
      <t xml:space="preserve">/
</t>
    </r>
    <r>
      <rPr>
        <b/>
        <i/>
        <sz val="7"/>
        <color rgb="FFACACAC"/>
        <rFont val="Arial"/>
        <family val="2"/>
      </rPr>
      <t xml:space="preserve">OTP Token Type </t>
    </r>
    <r>
      <rPr>
        <b/>
        <i/>
        <sz val="5"/>
        <color rgb="FFACACAC"/>
        <rFont val="Arial"/>
        <family val="2"/>
      </rPr>
      <t>(*2)</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</si>
  <si>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 xml:space="preserve">を追加 </t>
    </r>
    <r>
      <rPr>
        <sz val="7"/>
        <rFont val="Arial"/>
        <family val="2"/>
      </rPr>
      <t>(</t>
    </r>
    <r>
      <rPr>
        <sz val="7"/>
        <rFont val="ＭＳ Ｐゴシック"/>
        <family val="2"/>
        <charset val="128"/>
      </rPr>
      <t>※</t>
    </r>
    <r>
      <rPr>
        <sz val="7"/>
        <rFont val="Arial"/>
        <family val="2"/>
      </rPr>
      <t>1)</t>
    </r>
    <r>
      <rPr>
        <sz val="9"/>
        <rFont val="ＭＳ Ｐゴシック"/>
        <family val="3"/>
        <charset val="128"/>
      </rPr>
      <t xml:space="preserve"> </t>
    </r>
    <r>
      <rPr>
        <sz val="9"/>
        <rFont val="Arial"/>
        <family val="2"/>
      </rPr>
      <t>/</t>
    </r>
    <r>
      <rPr>
        <i/>
        <sz val="9"/>
        <color rgb="FFACACAC"/>
        <rFont val="Arial"/>
        <family val="2"/>
      </rPr>
      <t xml:space="preserve">
Add CMS Linkage with FOREX User </t>
    </r>
    <r>
      <rPr>
        <sz val="9"/>
        <rFont val="Arial"/>
        <family val="3"/>
        <charset val="128"/>
      </rPr>
      <t xml:space="preserve"> </t>
    </r>
    <r>
      <rPr>
        <i/>
        <sz val="7"/>
        <color rgb="FFACACAC"/>
        <rFont val="Arial"/>
        <family val="2"/>
      </rPr>
      <t>(*1)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</si>
  <si>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2"/>
        <charset val="128"/>
      </rPr>
      <t>※</t>
    </r>
    <r>
      <rPr>
        <sz val="7"/>
        <rFont val="Arial"/>
        <family val="2"/>
      </rPr>
      <t>1)</t>
    </r>
    <r>
      <rPr>
        <sz val="7"/>
        <rFont val="ＭＳ ゴシック"/>
        <family val="3"/>
        <charset val="128"/>
      </rPr>
      <t xml:space="preserve"> </t>
    </r>
    <r>
      <rPr>
        <sz val="9"/>
        <rFont val="Arial"/>
        <family val="2"/>
      </rPr>
      <t xml:space="preserve">/ </t>
    </r>
    <r>
      <rPr>
        <i/>
        <sz val="9"/>
        <color rgb="FFACACAC"/>
        <rFont val="Arial"/>
        <family val="2"/>
      </rPr>
      <t xml:space="preserve">Delete CMS Linkage with FOREX User </t>
    </r>
    <r>
      <rPr>
        <i/>
        <sz val="7"/>
        <color rgb="FFACACAC"/>
        <rFont val="Arial"/>
        <family val="2"/>
      </rPr>
      <t>(*1)</t>
    </r>
    <rPh sb="10" eb="12">
      <t>レンケイ</t>
    </rPh>
    <rPh sb="18" eb="20">
      <t>サクジョ</t>
    </rPh>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</si>
  <si>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 xml:space="preserve">を追加 </t>
    </r>
    <r>
      <rPr>
        <sz val="7"/>
        <rFont val="ＭＳ Ｐゴシック"/>
        <family val="3"/>
        <charset val="128"/>
      </rPr>
      <t>(※1)</t>
    </r>
    <r>
      <rPr>
        <sz val="9"/>
        <rFont val="Arial"/>
        <family val="2"/>
      </rPr>
      <t>/</t>
    </r>
    <r>
      <rPr>
        <i/>
        <sz val="9"/>
        <color rgb="FFACACAC"/>
        <rFont val="Arial"/>
        <family val="2"/>
      </rPr>
      <t xml:space="preserve">
Add CMS Linkage with FOREX User </t>
    </r>
    <r>
      <rPr>
        <i/>
        <sz val="7"/>
        <color rgb="FFACACAC"/>
        <rFont val="Arial"/>
        <family val="2"/>
      </rPr>
      <t>(*1)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</si>
  <si>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ＭＳ ゴシック"/>
        <family val="3"/>
        <charset val="128"/>
      </rPr>
      <t xml:space="preserve"> (※1) </t>
    </r>
    <r>
      <rPr>
        <sz val="9"/>
        <rFont val="Arial"/>
        <family val="2"/>
      </rPr>
      <t xml:space="preserve">/ </t>
    </r>
    <r>
      <rPr>
        <i/>
        <sz val="9"/>
        <color rgb="FFACACAC"/>
        <rFont val="Arial"/>
        <family val="2"/>
      </rPr>
      <t xml:space="preserve">Delete CMS Linkage with FOREX User </t>
    </r>
    <r>
      <rPr>
        <i/>
        <sz val="7"/>
        <color rgb="FFACACAC"/>
        <rFont val="Arial"/>
        <family val="2"/>
      </rPr>
      <t>(*1)</t>
    </r>
    <rPh sb="10" eb="12">
      <t>レンケイ</t>
    </rPh>
    <rPh sb="18" eb="20">
      <t>サクジョ</t>
    </rPh>
    <phoneticPr fontId="7"/>
  </si>
  <si>
    <r>
      <t xml:space="preserve">g.
</t>
    </r>
    <r>
      <rPr>
        <b/>
        <sz val="7"/>
        <rFont val="Arial"/>
        <family val="2"/>
      </rPr>
      <t>(*4)</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</si>
  <si>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ＭＳ Ｐゴシック"/>
        <family val="3"/>
        <charset val="128"/>
      </rPr>
      <t xml:space="preserve"> </t>
    </r>
    <r>
      <rPr>
        <sz val="7"/>
        <rFont val="Arial"/>
        <family val="2"/>
      </rPr>
      <t>(</t>
    </r>
    <r>
      <rPr>
        <sz val="7"/>
        <rFont val="ＭＳ Ｐゴシック"/>
        <family val="3"/>
        <charset val="128"/>
      </rPr>
      <t>※</t>
    </r>
    <r>
      <rPr>
        <sz val="7"/>
        <rFont val="Arial"/>
        <family val="2"/>
      </rPr>
      <t>1)</t>
    </r>
    <r>
      <rPr>
        <sz val="7"/>
        <rFont val="ＭＳ Ｐゴシック"/>
        <family val="3"/>
        <charset val="128"/>
      </rPr>
      <t xml:space="preserve">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</si>
  <si>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3"/>
        <charset val="128"/>
      </rPr>
      <t xml:space="preserve">※1)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</si>
  <si>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t>OTP</t>
    </r>
    <r>
      <rPr>
        <b/>
        <sz val="7"/>
        <rFont val="ＭＳ Ｐゴシック"/>
        <family val="2"/>
        <charset val="128"/>
      </rPr>
      <t>トークンの種類</t>
    </r>
    <r>
      <rPr>
        <b/>
        <sz val="7"/>
        <rFont val="Arial"/>
        <family val="2"/>
      </rPr>
      <t xml:space="preserve"> </t>
    </r>
    <r>
      <rPr>
        <b/>
        <sz val="5"/>
        <rFont val="ＭＳ Ｐゴシック"/>
        <family val="3"/>
        <charset val="128"/>
      </rPr>
      <t>（※2）</t>
    </r>
    <r>
      <rPr>
        <b/>
        <sz val="7"/>
        <rFont val="Arial"/>
        <family val="2"/>
      </rPr>
      <t xml:space="preserve">/
</t>
    </r>
    <r>
      <rPr>
        <b/>
        <i/>
        <sz val="7"/>
        <color rgb="FFACACAC"/>
        <rFont val="Arial"/>
        <family val="2"/>
      </rPr>
      <t>OTP Token Type (*2)</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</si>
  <si>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Arial"/>
        <family val="2"/>
      </rPr>
      <t xml:space="preserve"> (</t>
    </r>
    <r>
      <rPr>
        <sz val="7"/>
        <rFont val="ＭＳ Ｐゴシック"/>
        <family val="3"/>
        <charset val="128"/>
      </rPr>
      <t>※</t>
    </r>
    <r>
      <rPr>
        <sz val="7"/>
        <rFont val="Arial"/>
        <family val="2"/>
      </rPr>
      <t xml:space="preserve">1)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</si>
  <si>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3"/>
        <charset val="128"/>
      </rPr>
      <t>※</t>
    </r>
    <r>
      <rPr>
        <sz val="7"/>
        <rFont val="Arial"/>
        <family val="2"/>
      </rPr>
      <t xml:space="preserve">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</si>
  <si>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ＭＳ Ｐゴシック"/>
        <family val="3"/>
        <charset val="128"/>
      </rPr>
      <t xml:space="preserve"> </t>
    </r>
    <r>
      <rPr>
        <sz val="7"/>
        <rFont val="Arial"/>
        <family val="2"/>
      </rPr>
      <t>(</t>
    </r>
    <r>
      <rPr>
        <sz val="7"/>
        <rFont val="ＭＳ Ｐゴシック"/>
        <family val="3"/>
        <charset val="128"/>
      </rPr>
      <t>※</t>
    </r>
    <r>
      <rPr>
        <sz val="7"/>
        <rFont val="Arial"/>
        <family val="2"/>
      </rPr>
      <t xml:space="preserve">1)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</si>
  <si>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3"/>
        <charset val="128"/>
      </rPr>
      <t>※</t>
    </r>
    <r>
      <rPr>
        <sz val="7"/>
        <rFont val="Arial"/>
        <family val="2"/>
      </rPr>
      <t xml:space="preserve">1) </t>
    </r>
    <r>
      <rPr>
        <sz val="9"/>
        <rFont val="Arial"/>
        <family val="2"/>
      </rPr>
      <t xml:space="preserve">/ </t>
    </r>
    <r>
      <rPr>
        <sz val="9"/>
        <color rgb="FFACACAC"/>
        <rFont val="Arial"/>
        <family val="2"/>
      </rPr>
      <t>Delete CMS Linkage with FOREX User</t>
    </r>
    <r>
      <rPr>
        <i/>
        <sz val="7"/>
        <color rgb="FFACACAC"/>
        <rFont val="Arial"/>
        <family val="2"/>
      </rPr>
      <t xml:space="preserve"> (*1)</t>
    </r>
    <rPh sb="10" eb="12">
      <t>レンケイ</t>
    </rPh>
    <rPh sb="18" eb="20">
      <t>サクジョ</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</si>
  <si>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Arial"/>
        <family val="2"/>
      </rPr>
      <t xml:space="preserve"> 
(</t>
    </r>
    <r>
      <rPr>
        <sz val="7"/>
        <rFont val="ＭＳ ゴシック"/>
        <family val="3"/>
        <charset val="128"/>
      </rPr>
      <t>※</t>
    </r>
    <r>
      <rPr>
        <sz val="7"/>
        <rFont val="Arial"/>
        <family val="2"/>
      </rPr>
      <t xml:space="preserve">1) </t>
    </r>
    <r>
      <rPr>
        <sz val="9"/>
        <rFont val="Arial"/>
        <family val="2"/>
      </rPr>
      <t xml:space="preserve">/ </t>
    </r>
    <r>
      <rPr>
        <sz val="9"/>
        <color rgb="FFACACAC"/>
        <rFont val="Arial"/>
        <family val="2"/>
      </rPr>
      <t>Delete CMS Linkage with FOREX User</t>
    </r>
    <r>
      <rPr>
        <sz val="9"/>
        <rFont val="Arial"/>
        <family val="2"/>
      </rPr>
      <t xml:space="preserve"> </t>
    </r>
    <r>
      <rPr>
        <i/>
        <sz val="7"/>
        <color rgb="FFACACAC"/>
        <rFont val="Arial"/>
        <family val="2"/>
      </rPr>
      <t>(*1)</t>
    </r>
    <rPh sb="10" eb="12">
      <t>レンケイ</t>
    </rPh>
    <rPh sb="18" eb="20">
      <t>サクジョ</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</si>
  <si>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ＭＳ ゴシック"/>
        <family val="3"/>
        <charset val="128"/>
      </rPr>
      <t xml:space="preserve"> 
</t>
    </r>
    <r>
      <rPr>
        <sz val="7"/>
        <rFont val="Arial"/>
        <family val="2"/>
      </rPr>
      <t>(</t>
    </r>
    <r>
      <rPr>
        <sz val="7"/>
        <rFont val="ＭＳ ゴシック"/>
        <family val="3"/>
        <charset val="128"/>
      </rPr>
      <t>※</t>
    </r>
    <r>
      <rPr>
        <sz val="7"/>
        <rFont val="Arial"/>
        <family val="2"/>
      </rPr>
      <t xml:space="preserve">1) </t>
    </r>
    <r>
      <rPr>
        <sz val="9"/>
        <rFont val="Arial"/>
        <family val="2"/>
      </rPr>
      <t>/</t>
    </r>
    <r>
      <rPr>
        <i/>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</si>
  <si>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Arial"/>
        <family val="2"/>
      </rPr>
      <t xml:space="preserve"> (</t>
    </r>
    <r>
      <rPr>
        <sz val="7"/>
        <rFont val="ＭＳ Ｐゴシック"/>
        <family val="3"/>
        <charset val="128"/>
      </rPr>
      <t>※</t>
    </r>
    <r>
      <rPr>
        <sz val="7"/>
        <rFont val="Arial"/>
        <family val="2"/>
      </rPr>
      <t>1)</t>
    </r>
    <r>
      <rPr>
        <sz val="7"/>
        <rFont val="ＭＳ Ｐゴシック"/>
        <family val="3"/>
        <charset val="128"/>
      </rPr>
      <t xml:space="preserve">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</si>
  <si>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ＭＳ ゴシック"/>
        <family val="3"/>
        <charset val="128"/>
      </rPr>
      <t xml:space="preserve">(※1)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</si>
  <si>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rPr>
        <i/>
        <sz val="8"/>
        <color rgb="FF838383"/>
        <rFont val="ＭＳ Ｐゴシック"/>
        <family val="3"/>
        <charset val="128"/>
      </rPr>
      <t>お選びください</t>
    </r>
    <r>
      <rPr>
        <i/>
        <sz val="8"/>
        <color rgb="FF838383"/>
        <rFont val="Arial"/>
        <family val="2"/>
      </rPr>
      <t xml:space="preserve"> / Please Select</t>
    </r>
    <phoneticPr fontId="7"/>
  </si>
  <si>
    <r>
      <rPr>
        <sz val="7"/>
        <rFont val="ＭＳ Ｐゴシック"/>
        <family val="3"/>
        <charset val="128"/>
      </rPr>
      <t>アジア拠点限定のサービスです。シンガポール・香港の</t>
    </r>
    <r>
      <rPr>
        <sz val="7"/>
        <rFont val="Arial"/>
        <family val="3"/>
      </rPr>
      <t>ACMS</t>
    </r>
    <r>
      <rPr>
        <sz val="7"/>
        <rFont val="ＭＳ Ｐゴシック"/>
        <family val="3"/>
        <charset val="128"/>
        <scheme val="minor"/>
      </rPr>
      <t>サービスと</t>
    </r>
    <r>
      <rPr>
        <sz val="7"/>
        <rFont val="Arial"/>
        <family val="3"/>
      </rPr>
      <t>FOREX</t>
    </r>
    <r>
      <rPr>
        <sz val="7"/>
        <rFont val="ＭＳ Ｐゴシック"/>
        <family val="3"/>
        <charset val="128"/>
        <scheme val="minor"/>
      </rPr>
      <t>を連携または連携を解除する際にチェックを入れてください。 /</t>
    </r>
    <r>
      <rPr>
        <sz val="7"/>
        <rFont val="Arial"/>
        <family val="2"/>
      </rPr>
      <t xml:space="preserve">
</t>
    </r>
    <r>
      <rPr>
        <i/>
        <sz val="7"/>
        <color rgb="FFACACAC"/>
        <rFont val="Arial"/>
        <family val="2"/>
      </rPr>
      <t>This function is for Asia branches only. Please select if adding/deleting linkage between CMS Singapore/Hong Kong and FOREX.</t>
    </r>
    <phoneticPr fontId="7"/>
  </si>
  <si>
    <r>
      <rPr>
        <sz val="8"/>
        <rFont val="ＭＳ Ｐゴシック"/>
        <family val="3"/>
        <charset val="128"/>
      </rPr>
      <t>検印</t>
    </r>
    <r>
      <rPr>
        <sz val="8"/>
        <rFont val="Arial"/>
        <family val="2"/>
      </rPr>
      <t xml:space="preserve"> /
</t>
    </r>
    <r>
      <rPr>
        <i/>
        <sz val="8"/>
        <color rgb="FFACACAC"/>
        <rFont val="Arial"/>
        <family val="2"/>
      </rPr>
      <t>Manager</t>
    </r>
    <rPh sb="0" eb="2">
      <t>ケンイン</t>
    </rPh>
    <phoneticPr fontId="126"/>
  </si>
  <si>
    <r>
      <t xml:space="preserve"> </t>
    </r>
    <r>
      <rPr>
        <b/>
        <sz val="9"/>
        <color rgb="FFFF0000"/>
        <rFont val="Verdana"/>
        <family val="2"/>
      </rPr>
      <t>81</t>
    </r>
    <phoneticPr fontId="7"/>
  </si>
  <si>
    <t>ABC COMPANY LIMITED</t>
    <phoneticPr fontId="7"/>
  </si>
  <si>
    <t>12345678</t>
    <phoneticPr fontId="7"/>
  </si>
  <si>
    <t>User03</t>
    <phoneticPr fontId="7"/>
  </si>
  <si>
    <t>Taro Yamada</t>
    <phoneticPr fontId="7"/>
  </si>
  <si>
    <t>Taro_Yamada@ABC.COM</t>
    <phoneticPr fontId="7"/>
  </si>
  <si>
    <t>9012345678</t>
    <phoneticPr fontId="7"/>
  </si>
  <si>
    <t>１００</t>
    <phoneticPr fontId="7"/>
  </si>
  <si>
    <t>８３８８</t>
    <phoneticPr fontId="7"/>
  </si>
  <si>
    <t>経理部</t>
    <phoneticPr fontId="7"/>
  </si>
  <si>
    <t>０３‐１２３４‐５６７８</t>
    <phoneticPr fontId="7"/>
  </si>
  <si>
    <t>経理部長</t>
    <phoneticPr fontId="7"/>
  </si>
  <si>
    <t>佐藤　太郎</t>
    <phoneticPr fontId="7"/>
  </si>
  <si>
    <t>2023/01/01</t>
    <phoneticPr fontId="7"/>
  </si>
  <si>
    <r>
      <t>OTP</t>
    </r>
    <r>
      <rPr>
        <b/>
        <sz val="7"/>
        <rFont val="ＭＳ Ｐゴシック"/>
        <family val="2"/>
        <charset val="128"/>
      </rPr>
      <t>トークンの種類</t>
    </r>
    <r>
      <rPr>
        <b/>
        <sz val="7"/>
        <rFont val="ＭＳ Ｐゴシック"/>
        <family val="3"/>
        <charset val="128"/>
      </rPr>
      <t>（※2）</t>
    </r>
    <r>
      <rPr>
        <b/>
        <sz val="7"/>
        <rFont val="Arial"/>
        <family val="2"/>
      </rPr>
      <t xml:space="preserve"> /
</t>
    </r>
    <r>
      <rPr>
        <b/>
        <i/>
        <sz val="7"/>
        <color rgb="FFACACAC"/>
        <rFont val="Arial"/>
        <family val="2"/>
      </rPr>
      <t>OTP Token Type (*2)</t>
    </r>
    <phoneticPr fontId="7"/>
  </si>
  <si>
    <r>
      <rPr>
        <b/>
        <sz val="8.5"/>
        <rFont val="ＭＳ Ｐゴシック"/>
        <family val="3"/>
        <charset val="128"/>
      </rPr>
      <t>プロダクト名</t>
    </r>
    <r>
      <rPr>
        <b/>
        <sz val="7"/>
        <rFont val="ＭＳ Ｐゴシック"/>
        <family val="3"/>
        <charset val="128"/>
      </rPr>
      <t>（※5）</t>
    </r>
    <r>
      <rPr>
        <b/>
        <sz val="8.5"/>
        <rFont val="Arial"/>
        <family val="2"/>
      </rPr>
      <t xml:space="preserve"> /</t>
    </r>
    <phoneticPr fontId="7"/>
  </si>
  <si>
    <r>
      <t>Product Name</t>
    </r>
    <r>
      <rPr>
        <b/>
        <i/>
        <sz val="7"/>
        <color rgb="FFACACAC"/>
        <rFont val="Arial"/>
        <family val="2"/>
      </rPr>
      <t>(*5)</t>
    </r>
    <phoneticPr fontId="7"/>
  </si>
  <si>
    <t>(*5)</t>
    <phoneticPr fontId="7"/>
  </si>
  <si>
    <r>
      <rPr>
        <sz val="7"/>
        <rFont val="ＭＳ Ｐゴシック"/>
        <family val="3"/>
        <charset val="128"/>
      </rPr>
      <t>［</t>
    </r>
    <r>
      <rPr>
        <sz val="7"/>
        <rFont val="Arial"/>
        <family val="2"/>
      </rPr>
      <t xml:space="preserve">GCMS Plus </t>
    </r>
    <r>
      <rPr>
        <sz val="7"/>
        <rFont val="ＭＳ Ｐゴシック"/>
        <family val="3"/>
        <charset val="128"/>
      </rPr>
      <t>インド、またはドイツの口座を申請される、または既存口座を利用されるお客さま］ 規制により、送金承認権限を保持する、または付与する予定のユーザーの本人確認を口座保有支店/拠点で行う必要があります。詳細についてはお取引拠点にお問い合わせください。</t>
    </r>
    <r>
      <rPr>
        <sz val="7"/>
        <rFont val="Arial"/>
        <family val="2"/>
      </rPr>
      <t xml:space="preserve"> /</t>
    </r>
    <r>
      <rPr>
        <i/>
        <sz val="7"/>
        <color rgb="FFACACAC"/>
        <rFont val="Arial"/>
        <family val="2"/>
      </rPr>
      <t xml:space="preserve">
[For customers applying for or with existing GCMS Plus India or Germany accounts] Due to country regulations, identity verification of users with or will be set to have privilege to approve money transfer is required to be performed by Account Holding Branch/Office.  Please contact your contracting office to process.</t>
    </r>
    <phoneticPr fontId="7"/>
  </si>
  <si>
    <r>
      <rPr>
        <b/>
        <sz val="9"/>
        <color rgb="FFFF0000"/>
        <rFont val="游ゴシック"/>
        <family val="2"/>
        <charset val="128"/>
      </rPr>
      <t>東京都千代田区丸の内二丁目</t>
    </r>
    <r>
      <rPr>
        <b/>
        <sz val="9"/>
        <color rgb="FFFF0000"/>
        <rFont val="Veranda"/>
        <family val="2"/>
      </rPr>
      <t>7</t>
    </r>
    <r>
      <rPr>
        <b/>
        <sz val="9"/>
        <color rgb="FFFF0000"/>
        <rFont val="游ゴシック"/>
        <family val="2"/>
        <charset val="128"/>
      </rPr>
      <t>番</t>
    </r>
    <r>
      <rPr>
        <b/>
        <sz val="9"/>
        <color rgb="FFFF0000"/>
        <rFont val="Veranda"/>
        <family val="2"/>
      </rPr>
      <t>1</t>
    </r>
    <r>
      <rPr>
        <b/>
        <sz val="9"/>
        <color rgb="FFFF0000"/>
        <rFont val="游ゴシック"/>
        <family val="2"/>
        <charset val="128"/>
      </rPr>
      <t>号</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</si>
</sst>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6" formatCode="&quot;¥&quot;#,##0;[Red]&quot;¥&quot;\-#,##0"/>
    <numFmt numFmtId="8" formatCode="&quot;¥&quot;#,##0.00;[Red]&quot;¥&quot;\-#,##0.00"/>
    <numFmt numFmtId="41" formatCode="_ * #,##0_ ;_ * \-#,##0_ ;_ * &quot;-&quot;_ ;_ @_ "/>
    <numFmt numFmtId="43" formatCode="_ * #,##0.00_ ;_ * \-#,##0.00_ ;_ * &quot;-&quot;??_ ;_ @_ "/>
    <numFmt numFmtId="176" formatCode="&quot;$&quot;#,##0_);\(&quot;$&quot;#,##0\)"/>
    <numFmt numFmtId="177" formatCode="&quot;$&quot;#,##0.00_);\(&quot;$&quot;#,##0.00\)"/>
    <numFmt numFmtId="178" formatCode="_(&quot;$&quot;* #,##0_);_(&quot;$&quot;* \(#,##0\);_(&quot;$&quot;* &quot;-&quot;_);_(@_)"/>
    <numFmt numFmtId="179" formatCode="_(* #,##0_);_(* \(#,##0\);_(* &quot;-&quot;_);_(@_)"/>
    <numFmt numFmtId="180" formatCode="_(&quot;$&quot;* #,##0.00_);_(&quot;$&quot;* \(#,##0.00\);_(&quot;$&quot;* &quot;-&quot;??_);_(@_)"/>
    <numFmt numFmtId="181" formatCode="_(* #,##0.00_);_(* \(#,##0.00\);_(* &quot;-&quot;??_);_(@_)"/>
    <numFmt numFmtId="182" formatCode="_-* #,##0_-;\-* #,##0_-;_-* &quot;-&quot;_-;_-@_-"/>
    <numFmt numFmtId="183" formatCode="0.000000"/>
    <numFmt numFmtId="184" formatCode="&quot;¥&quot;#,##0.00;[Red]&quot;¥&quot;&quot;¥&quot;\-#,##0.00"/>
    <numFmt numFmtId="185" formatCode="&quot;¥&quot;#,##0;[Red]&quot;¥&quot;&quot;¥&quot;\-#,##0"/>
    <numFmt numFmtId="186" formatCode="0%;\(0%\)"/>
    <numFmt numFmtId="187" formatCode="0.0%"/>
    <numFmt numFmtId="188" formatCode="#,##0.0_ "/>
    <numFmt numFmtId="189" formatCode="?"/>
    <numFmt numFmtId="190" formatCode="&quot;No_&quot;@"/>
    <numFmt numFmtId="191" formatCode="0.0_);[Red]\(0.0\)"/>
    <numFmt numFmtId="192" formatCode="#,##0;\-#,##0;&quot;-&quot;"/>
    <numFmt numFmtId="193" formatCode="0_);\(0\)"/>
    <numFmt numFmtId="194" formatCode="#,##0.00&quot;￡&quot;_);\(#,##0.00&quot;￡&quot;\)"/>
    <numFmt numFmtId="195" formatCode="#,##0.0_);\(#,##0.0\)"/>
    <numFmt numFmtId="196" formatCode="&quot;$&quot;#,##0\ ;\(&quot;$&quot;#,##0\)"/>
    <numFmt numFmtId="197" formatCode="\(@\)"/>
    <numFmt numFmtId="198" formatCode="_-* #,##0\ _F_-;\-* #,##0\ _F_-;_-* &quot;-&quot;\ _F_-;_-@_-"/>
    <numFmt numFmtId="199" formatCode="_-* #,##0.00\ _F_-;\-* #,##0.00\ _F_-;_-* &quot;-&quot;??\ _F_-;_-@_-"/>
    <numFmt numFmtId="200" formatCode="_-* #,##0\ &quot;F&quot;_-;\-* #,##0\ &quot;F&quot;_-;_-* &quot;-&quot;\ &quot;F&quot;_-;_-@_-"/>
    <numFmt numFmtId="201" formatCode="_-* #,##0.00\ &quot;F&quot;_-;\-* #,##0.00\ &quot;F&quot;_-;_-* &quot;-&quot;??\ &quot;F&quot;_-;_-@_-"/>
    <numFmt numFmtId="202" formatCode="_(* #,##0.0_);_(* \(#,##0.0\);_(* &quot;-&quot;??_);_(@_)"/>
    <numFmt numFmtId="203" formatCode="_-* #,##0.0_-;\-* #,##0.0_-;_-* &quot;-&quot;??_-;_-@_-"/>
    <numFmt numFmtId="204" formatCode="_-&quot;$&quot;* #,##0_-;\-&quot;$&quot;* #,##0_-;_-&quot;$&quot;* &quot;-&quot;_-;_-@_-"/>
    <numFmt numFmtId="205" formatCode="_-&quot;$&quot;* #,##0.00_-;\-&quot;$&quot;* #,##0.00_-;_-&quot;$&quot;* &quot;-&quot;??_-;_-@_-"/>
    <numFmt numFmtId="206" formatCode="_(* #,##0_);_(* \(#,##0\);_(* &quot;-&quot;??_);_(@_)"/>
    <numFmt numFmtId="207" formatCode="&quot;(&quot;0%&quot;)   &quot;;[Red]\-&quot;(&quot;0%&quot;)   &quot;;&quot;－    &quot;"/>
    <numFmt numFmtId="208" formatCode="&quot;(&quot;0.00%&quot;)   &quot;;[Red]\-&quot;(&quot;0.00%&quot;)   &quot;;&quot;－    &quot;"/>
    <numFmt numFmtId="209" formatCode="0.00%;[Red]\-0.00%;&quot;－&quot;"/>
    <numFmt numFmtId="210" formatCode="m/d"/>
    <numFmt numFmtId="211" formatCode="#,##0_ ;[Red]\-#,##0\ "/>
    <numFmt numFmtId="212" formatCode="\+#,##0\ ;\-#,##0\ "/>
    <numFmt numFmtId="213" formatCode="\(#,##0\)\ ;[Red]\(\-#,##0\)\ "/>
    <numFmt numFmtId="214" formatCode="0.0_ ;[Red]\-0.0\ "/>
    <numFmt numFmtId="215" formatCode="&quot;¥&quot;#,##0.00;\-&quot;¥&quot;#,##0.00"/>
    <numFmt numFmtId="216" formatCode="#,##0.0&quot;人月&quot;"/>
    <numFmt numFmtId="217" formatCode="#,##0_ ;[Red]&quot;¥&quot;\!\-#,##0&quot;¥&quot;\!\ "/>
    <numFmt numFmtId="218" formatCode="0_ ;[Red]\-0\ "/>
    <numFmt numFmtId="219" formatCode="#,##0&quot; &quot;;[Red]&quot;▲&quot;#,##0&quot; &quot;"/>
    <numFmt numFmtId="220" formatCode="#,##0_ "/>
    <numFmt numFmtId="221" formatCode="0_ "/>
    <numFmt numFmtId="222" formatCode="hh:mm\ \T\K"/>
    <numFmt numFmtId="223" formatCode="[&lt;=999]000;[&lt;=9999]000\-00;000\-0000"/>
    <numFmt numFmtId="224" formatCode="\(\+@\)"/>
  </numFmts>
  <fonts count="2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9"/>
      <name val="Arial"/>
      <family val="2"/>
    </font>
    <font>
      <sz val="9"/>
      <name val="ＭＳ Ｐゴシック"/>
      <family val="3"/>
      <charset val="128"/>
    </font>
    <font>
      <u/>
      <sz val="14"/>
      <name val="Arial"/>
      <family val="2"/>
    </font>
    <font>
      <b/>
      <sz val="9"/>
      <name val="Arial"/>
      <family val="2"/>
    </font>
    <font>
      <sz val="7"/>
      <name val="Arial"/>
      <family val="2"/>
    </font>
    <font>
      <sz val="8"/>
      <name val="ＭＳ Ｐゴシック"/>
      <family val="3"/>
      <charset val="128"/>
    </font>
    <font>
      <sz val="8"/>
      <name val="Arial"/>
      <family val="2"/>
    </font>
    <font>
      <sz val="10"/>
      <name val="Arial"/>
      <family val="2"/>
    </font>
    <font>
      <sz val="10"/>
      <name val="ＭＳ Ｐゴシック"/>
      <family val="3"/>
      <charset val="128"/>
    </font>
    <font>
      <sz val="11"/>
      <name val="ＭＳ Ｐゴシック"/>
      <family val="3"/>
      <charset val="128"/>
    </font>
    <font>
      <sz val="10"/>
      <name val="Tahoma"/>
      <family val="2"/>
    </font>
    <font>
      <sz val="11"/>
      <name val="ＭＳ 明朝"/>
      <family val="1"/>
      <charset val="128"/>
    </font>
    <font>
      <u/>
      <sz val="11"/>
      <color indexed="36"/>
      <name val="?l?r ?o?S?V?b?N"/>
      <family val="3"/>
    </font>
    <font>
      <u/>
      <sz val="11"/>
      <color indexed="12"/>
      <name val="?l?r ?o?S?V?b?N"/>
      <family val="3"/>
    </font>
    <font>
      <sz val="10"/>
      <name val="?l?r ?o?S?V?b?N"/>
      <family val="3"/>
    </font>
    <font>
      <sz val="10"/>
      <name val="Helv"/>
      <family val="2"/>
    </font>
    <font>
      <sz val="10"/>
      <name val="?l?r ?S?V?b?N"/>
      <family val="3"/>
    </font>
    <font>
      <sz val="9"/>
      <name val="ＭＳ 明朝"/>
      <family val="1"/>
      <charset val="128"/>
    </font>
    <font>
      <sz val="11"/>
      <name val="‚l‚r ‚oƒSƒVƒbƒN"/>
      <family val="3"/>
    </font>
    <font>
      <u/>
      <sz val="11"/>
      <color indexed="36"/>
      <name val="lr oSVbN"/>
      <family val="3"/>
    </font>
    <font>
      <sz val="10"/>
      <name val="lr oSVbN"/>
      <family val="3"/>
    </font>
    <font>
      <u/>
      <sz val="11"/>
      <color indexed="12"/>
      <name val="lr oSVbN"/>
      <family val="3"/>
    </font>
    <font>
      <sz val="11"/>
      <name val="lr oSVbN"/>
      <family val="3"/>
    </font>
    <font>
      <sz val="13"/>
      <name val="Tms Rmn"/>
      <family val="1"/>
    </font>
    <font>
      <sz val="12"/>
      <name val="Times New Roman"/>
      <family val="1"/>
    </font>
    <font>
      <sz val="10"/>
      <name val="ＭＳ 明朝"/>
      <family val="1"/>
      <charset val="128"/>
    </font>
    <font>
      <b/>
      <sz val="18"/>
      <color indexed="12"/>
      <name val="ＭＳ ゴシック"/>
      <family val="3"/>
      <charset val="128"/>
    </font>
    <font>
      <sz val="12"/>
      <name val="ＭＳ 明朝"/>
      <family val="1"/>
      <charset val="128"/>
    </font>
    <font>
      <sz val="11"/>
      <color indexed="8"/>
      <name val="ＭＳ Ｐゴシック"/>
      <family val="3"/>
      <charset val="128"/>
    </font>
    <font>
      <b/>
      <i/>
      <u/>
      <sz val="10"/>
      <name val="Times New Roman"/>
      <family val="1"/>
    </font>
    <font>
      <sz val="11"/>
      <color indexed="9"/>
      <name val="ＭＳ Ｐゴシック"/>
      <family val="3"/>
      <charset val="128"/>
    </font>
    <font>
      <b/>
      <sz val="10"/>
      <color indexed="10"/>
      <name val="Arial"/>
      <family val="2"/>
    </font>
    <font>
      <sz val="8"/>
      <name val="Times New Roman"/>
      <family val="1"/>
    </font>
    <font>
      <sz val="9"/>
      <color indexed="27"/>
      <name val="明朝"/>
      <family val="3"/>
      <charset val="128"/>
    </font>
    <font>
      <sz val="11"/>
      <color indexed="20"/>
      <name val="ＭＳ Ｐゴシック"/>
      <family val="3"/>
      <charset val="128"/>
    </font>
    <font>
      <sz val="12"/>
      <name val="Tms Rmn"/>
      <family val="1"/>
    </font>
    <font>
      <sz val="8"/>
      <name val="Verdana"/>
      <family val="2"/>
    </font>
    <font>
      <sz val="10"/>
      <color indexed="8"/>
      <name val="Arial"/>
      <family val="2"/>
    </font>
    <font>
      <sz val="9"/>
      <name val="Helv"/>
      <family val="2"/>
    </font>
    <font>
      <b/>
      <sz val="11"/>
      <color indexed="52"/>
      <name val="ＭＳ Ｐゴシック"/>
      <family val="3"/>
      <charset val="128"/>
    </font>
    <font>
      <sz val="7"/>
      <name val="Times New Roman"/>
      <family val="1"/>
    </font>
    <font>
      <b/>
      <sz val="10"/>
      <name val="Helv"/>
      <family val="2"/>
    </font>
    <font>
      <b/>
      <sz val="11"/>
      <color indexed="9"/>
      <name val="ＭＳ Ｐゴシック"/>
      <family val="3"/>
      <charset val="128"/>
    </font>
    <font>
      <b/>
      <sz val="13"/>
      <name val="Tms Rmn"/>
      <family val="1"/>
    </font>
    <font>
      <sz val="10"/>
      <color indexed="24"/>
      <name val="Arial"/>
      <family val="2"/>
    </font>
    <font>
      <sz val="12"/>
      <name val="ＭＳ ゴシック"/>
      <family val="3"/>
      <charset val="128"/>
    </font>
    <font>
      <sz val="10"/>
      <color indexed="16"/>
      <name val="Arial"/>
      <family val="2"/>
    </font>
    <font>
      <b/>
      <sz val="8"/>
      <color indexed="14"/>
      <name val="Verdana"/>
      <family val="2"/>
    </font>
    <font>
      <sz val="10"/>
      <name val="Times New Roman"/>
      <family val="1"/>
    </font>
    <font>
      <sz val="9"/>
      <name val="Times New Roman"/>
      <family val="1"/>
    </font>
    <font>
      <i/>
      <sz val="11"/>
      <color indexed="23"/>
      <name val="ＭＳ Ｐゴシック"/>
      <family val="3"/>
      <charset val="128"/>
    </font>
    <font>
      <sz val="11"/>
      <color indexed="17"/>
      <name val="ＭＳ Ｐゴシック"/>
      <family val="3"/>
      <charset val="128"/>
    </font>
    <font>
      <b/>
      <sz val="12"/>
      <color indexed="9"/>
      <name val="Tms Rmn"/>
      <family val="1"/>
    </font>
    <font>
      <b/>
      <sz val="16"/>
      <name val="Times New Roman"/>
      <family val="1"/>
    </font>
    <font>
      <b/>
      <sz val="12"/>
      <name val="Arial"/>
      <family val="2"/>
    </font>
    <font>
      <b/>
      <sz val="18"/>
      <color indexed="24"/>
      <name val="Arial"/>
      <family val="2"/>
    </font>
    <font>
      <b/>
      <sz val="12"/>
      <color indexed="24"/>
      <name val="Arial"/>
      <family val="2"/>
    </font>
    <font>
      <b/>
      <sz val="11"/>
      <color indexed="56"/>
      <name val="ＭＳ Ｐゴシック"/>
      <family val="3"/>
      <charset val="128"/>
    </font>
    <font>
      <sz val="8"/>
      <name val="Tms Rmn"/>
      <family val="1"/>
    </font>
    <font>
      <sz val="10"/>
      <name val="ＭＳ ゴシック"/>
      <family val="3"/>
      <charset val="128"/>
    </font>
    <font>
      <sz val="11"/>
      <color indexed="62"/>
      <name val="ＭＳ Ｐゴシック"/>
      <family val="3"/>
      <charset val="128"/>
    </font>
    <font>
      <sz val="11"/>
      <color indexed="62"/>
      <name val="Calibri"/>
      <family val="2"/>
    </font>
    <font>
      <b/>
      <i/>
      <sz val="9"/>
      <color indexed="10"/>
      <name val="Century Gothic"/>
      <family val="2"/>
    </font>
    <font>
      <b/>
      <sz val="8"/>
      <color indexed="17"/>
      <name val="Haettenschweiler"/>
      <family val="2"/>
    </font>
    <font>
      <b/>
      <sz val="8"/>
      <color indexed="37"/>
      <name val="Courier New"/>
      <family val="3"/>
    </font>
    <font>
      <b/>
      <sz val="8"/>
      <color indexed="39"/>
      <name val="Century"/>
      <family val="1"/>
    </font>
    <font>
      <sz val="11"/>
      <color indexed="52"/>
      <name val="ＭＳ Ｐゴシック"/>
      <family val="3"/>
      <charset val="128"/>
    </font>
    <font>
      <sz val="9"/>
      <name val="ＭＳ ゴシック"/>
      <family val="3"/>
      <charset val="128"/>
    </font>
    <font>
      <b/>
      <sz val="11"/>
      <name val="Helv"/>
      <family val="2"/>
    </font>
    <font>
      <sz val="11"/>
      <color indexed="60"/>
      <name val="ＭＳ Ｐゴシック"/>
      <family val="3"/>
      <charset val="128"/>
    </font>
    <font>
      <sz val="7"/>
      <name val="Small Fonts"/>
      <family val="3"/>
      <charset val="128"/>
    </font>
    <font>
      <b/>
      <sz val="8"/>
      <color indexed="23"/>
      <name val="Verdana"/>
      <family val="2"/>
    </font>
    <font>
      <sz val="11"/>
      <name val="明朝"/>
      <family val="3"/>
      <charset val="128"/>
    </font>
    <font>
      <b/>
      <sz val="11"/>
      <color indexed="63"/>
      <name val="ＭＳ Ｐゴシック"/>
      <family val="3"/>
      <charset val="128"/>
    </font>
    <font>
      <sz val="16"/>
      <color indexed="9"/>
      <name val="Tahoma"/>
      <family val="2"/>
    </font>
    <font>
      <sz val="10"/>
      <name val="MS Sans Serif"/>
      <family val="2"/>
    </font>
    <font>
      <b/>
      <sz val="10"/>
      <name val="MS Sans Serif"/>
      <family val="2"/>
    </font>
    <font>
      <sz val="8"/>
      <color indexed="10"/>
      <name val="Helv"/>
      <family val="2"/>
    </font>
    <font>
      <sz val="8"/>
      <color indexed="16"/>
      <name val="Century Schoolbook"/>
      <family val="1"/>
    </font>
    <font>
      <b/>
      <i/>
      <sz val="10"/>
      <name val="Times New Roman"/>
      <family val="1"/>
    </font>
    <font>
      <b/>
      <sz val="9"/>
      <name val="Times New Roman"/>
      <family val="1"/>
    </font>
    <font>
      <sz val="11"/>
      <color indexed="10"/>
      <name val="ＭＳ Ｐゴシック"/>
      <family val="3"/>
      <charset val="128"/>
    </font>
    <font>
      <b/>
      <sz val="14"/>
      <name val="Terminal"/>
      <family val="3"/>
      <charset val="255"/>
    </font>
    <font>
      <b/>
      <sz val="16"/>
      <color indexed="21"/>
      <name val="ＭＳ Ｐゴシック"/>
      <family val="3"/>
      <charset val="128"/>
    </font>
    <font>
      <sz val="22"/>
      <name val="ＭＳ 明朝"/>
      <family val="1"/>
      <charset val="128"/>
    </font>
    <font>
      <b/>
      <sz val="10"/>
      <name val="ＭＳ Ｐゴシック"/>
      <family val="3"/>
      <charset val="128"/>
    </font>
    <font>
      <u/>
      <sz val="7.7"/>
      <color indexed="12"/>
      <name val="ＭＳ Ｐゴシック"/>
      <family val="3"/>
      <charset val="128"/>
    </font>
    <font>
      <b/>
      <sz val="13"/>
      <color indexed="21"/>
      <name val="ＭＳ Ｐゴシック"/>
      <family val="3"/>
      <charset val="128"/>
    </font>
    <font>
      <sz val="12"/>
      <name val="細明朝体"/>
      <family val="3"/>
      <charset val="128"/>
    </font>
    <font>
      <sz val="12"/>
      <name val="ＭＳ ・団"/>
      <family val="1"/>
      <charset val="128"/>
    </font>
    <font>
      <sz val="24"/>
      <name val="ＭＳ ゴシック"/>
      <family val="3"/>
      <charset val="128"/>
    </font>
    <font>
      <b/>
      <sz val="14"/>
      <name val="ＭＳ Ｐ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u/>
      <sz val="9"/>
      <name val="ＭＳ ゴシック"/>
      <family val="3"/>
      <charset val="128"/>
    </font>
    <font>
      <sz val="8"/>
      <name val="ＭＳ ゴシック"/>
      <family val="3"/>
      <charset val="128"/>
    </font>
    <font>
      <sz val="11"/>
      <name val="OLF明朝"/>
      <family val="3"/>
      <charset val="128"/>
    </font>
    <font>
      <sz val="11"/>
      <name val="ＭＳ ・団"/>
      <family val="1"/>
      <charset val="128"/>
    </font>
    <font>
      <sz val="12"/>
      <name val="ＭＳ Ｐゴシック"/>
      <family val="3"/>
      <charset val="128"/>
    </font>
    <font>
      <sz val="12"/>
      <name val="Osaka"/>
      <family val="3"/>
      <charset val="128"/>
    </font>
    <font>
      <sz val="10"/>
      <color indexed="8"/>
      <name val="ＭＳ Ｐゴシック"/>
      <family val="3"/>
      <charset val="128"/>
    </font>
    <font>
      <sz val="9"/>
      <name val="ＭＳ Ｐ明朝"/>
      <family val="1"/>
      <charset val="128"/>
    </font>
    <font>
      <u/>
      <sz val="8.25"/>
      <color indexed="36"/>
      <name val="ＭＳ Ｐゴシック"/>
      <family val="3"/>
      <charset val="128"/>
    </font>
    <font>
      <sz val="8"/>
      <name val="ＦＡ 明朝"/>
      <family val="1"/>
      <charset val="128"/>
    </font>
    <font>
      <sz val="14"/>
      <name val="ＭＳ 明朝"/>
      <family val="1"/>
      <charset val="128"/>
    </font>
    <font>
      <sz val="11"/>
      <name val="Arial"/>
      <family val="2"/>
    </font>
    <font>
      <sz val="13"/>
      <color theme="0"/>
      <name val="Arial Black"/>
      <family val="2"/>
    </font>
    <font>
      <sz val="12"/>
      <name val="Arial Black"/>
      <family val="2"/>
    </font>
    <font>
      <sz val="9"/>
      <color theme="0"/>
      <name val="Arial"/>
      <family val="2"/>
    </font>
    <font>
      <i/>
      <sz val="1"/>
      <color theme="0"/>
      <name val="Arial"/>
      <family val="2"/>
    </font>
    <font>
      <sz val="14"/>
      <name val="Verdana"/>
      <family val="2"/>
    </font>
    <font>
      <sz val="9"/>
      <name val="Verdana"/>
      <family val="2"/>
    </font>
    <font>
      <sz val="7"/>
      <name val="Verdana"/>
      <family val="2"/>
    </font>
    <font>
      <b/>
      <sz val="9"/>
      <color indexed="81"/>
      <name val="Arial"/>
      <family val="2"/>
    </font>
    <font>
      <sz val="9"/>
      <color indexed="81"/>
      <name val="Arial"/>
      <family val="2"/>
    </font>
    <font>
      <sz val="6"/>
      <name val="ＭＳ Ｐゴシック"/>
      <family val="2"/>
      <charset val="128"/>
      <scheme val="minor"/>
    </font>
    <font>
      <sz val="9"/>
      <color theme="1"/>
      <name val="Times New Roman"/>
      <family val="1"/>
    </font>
    <font>
      <b/>
      <sz val="3"/>
      <name val="Verdana"/>
      <family val="2"/>
    </font>
    <font>
      <sz val="3"/>
      <name val="Arial"/>
      <family val="2"/>
    </font>
    <font>
      <sz val="11"/>
      <color rgb="FFFF0000"/>
      <name val="Arial"/>
      <family val="2"/>
    </font>
    <font>
      <sz val="12"/>
      <color rgb="FFFF0000"/>
      <name val="Arial"/>
      <family val="2"/>
    </font>
    <font>
      <sz val="10"/>
      <color rgb="FFFF0000"/>
      <name val="Arial"/>
      <family val="2"/>
    </font>
    <font>
      <u/>
      <sz val="11"/>
      <color theme="10"/>
      <name val="ＭＳ Ｐゴシック"/>
      <family val="3"/>
      <charset val="128"/>
    </font>
    <font>
      <b/>
      <sz val="10"/>
      <name val="Arial"/>
      <family val="2"/>
    </font>
    <font>
      <i/>
      <sz val="7"/>
      <name val="Arial"/>
      <family val="2"/>
    </font>
    <font>
      <sz val="11"/>
      <color theme="1"/>
      <name val="Arial"/>
      <family val="2"/>
    </font>
    <font>
      <sz val="9"/>
      <color theme="1"/>
      <name val="Verdana"/>
      <family val="2"/>
    </font>
    <font>
      <sz val="12"/>
      <color theme="0"/>
      <name val="Arial Black"/>
      <family val="2"/>
    </font>
    <font>
      <i/>
      <sz val="8"/>
      <name val="Arial"/>
      <family val="2"/>
    </font>
    <font>
      <b/>
      <i/>
      <sz val="8"/>
      <name val="Arial"/>
      <family val="2"/>
    </font>
    <font>
      <i/>
      <u/>
      <sz val="8"/>
      <name val="Arial"/>
      <family val="2"/>
    </font>
    <font>
      <i/>
      <u/>
      <sz val="8"/>
      <color theme="0"/>
      <name val="Arial Black"/>
      <family val="2"/>
    </font>
    <font>
      <sz val="11"/>
      <color rgb="FF5A5A5A"/>
      <name val="Arial"/>
      <family val="2"/>
    </font>
    <font>
      <i/>
      <sz val="8"/>
      <color rgb="FFACACAC"/>
      <name val="Arial"/>
      <family val="2"/>
    </font>
    <font>
      <b/>
      <i/>
      <sz val="10"/>
      <color rgb="FFACACAC"/>
      <name val="Arial"/>
      <family val="2"/>
    </font>
    <font>
      <b/>
      <i/>
      <sz val="8"/>
      <color rgb="FFACACAC"/>
      <name val="Arial"/>
      <family val="2"/>
    </font>
    <font>
      <i/>
      <u/>
      <sz val="8"/>
      <color rgb="FFACACAC"/>
      <name val="Arial"/>
      <family val="2"/>
    </font>
    <font>
      <i/>
      <u/>
      <sz val="8"/>
      <color rgb="FFACACAC"/>
      <name val="Arial Black"/>
      <family val="2"/>
    </font>
    <font>
      <i/>
      <sz val="9"/>
      <color rgb="FFACACAC"/>
      <name val="Arial"/>
      <family val="2"/>
    </font>
    <font>
      <i/>
      <sz val="7"/>
      <color rgb="FFACACAC"/>
      <name val="Arial"/>
      <family val="2"/>
    </font>
    <font>
      <b/>
      <i/>
      <sz val="9"/>
      <color rgb="FFACACAC"/>
      <name val="Arial"/>
      <family val="2"/>
    </font>
    <font>
      <b/>
      <sz val="6"/>
      <name val="Arial"/>
      <family val="2"/>
    </font>
    <font>
      <b/>
      <sz val="7.5"/>
      <name val="Arial"/>
      <family val="2"/>
    </font>
    <font>
      <b/>
      <sz val="8.5"/>
      <name val="Arial"/>
      <family val="2"/>
    </font>
    <font>
      <b/>
      <sz val="8"/>
      <name val="Arial"/>
      <family val="2"/>
    </font>
    <font>
      <b/>
      <i/>
      <sz val="7.5"/>
      <color rgb="FFACACAC"/>
      <name val="Arial"/>
      <family val="2"/>
    </font>
    <font>
      <i/>
      <sz val="9"/>
      <color rgb="FFACACAC"/>
      <name val="Verdana"/>
      <family val="2"/>
    </font>
    <font>
      <b/>
      <sz val="13"/>
      <name val="Arial Black"/>
      <family val="2"/>
    </font>
    <font>
      <b/>
      <i/>
      <sz val="13"/>
      <name val="Arial Black"/>
      <family val="2"/>
    </font>
    <font>
      <b/>
      <sz val="12"/>
      <color theme="0"/>
      <name val="Arial Black"/>
      <family val="2"/>
    </font>
    <font>
      <b/>
      <i/>
      <sz val="12"/>
      <color theme="0"/>
      <name val="Arial Black"/>
      <family val="2"/>
    </font>
    <font>
      <sz val="8.5"/>
      <name val="Arial"/>
      <family val="2"/>
    </font>
    <font>
      <i/>
      <sz val="8.5"/>
      <color rgb="FFACACAC"/>
      <name val="Arial"/>
      <family val="2"/>
    </font>
    <font>
      <b/>
      <i/>
      <sz val="8.5"/>
      <color rgb="FFACACAC"/>
      <name val="Arial"/>
      <family val="2"/>
    </font>
    <font>
      <b/>
      <u/>
      <sz val="14"/>
      <name val="Arial"/>
      <family val="2"/>
    </font>
    <font>
      <b/>
      <sz val="12"/>
      <name val="Arial Black"/>
      <family val="2"/>
    </font>
    <font>
      <b/>
      <sz val="13"/>
      <color theme="0"/>
      <name val="Arial Black"/>
      <family val="2"/>
    </font>
    <font>
      <b/>
      <i/>
      <sz val="13"/>
      <color theme="0"/>
      <name val="Arial Black"/>
      <family val="2"/>
    </font>
    <font>
      <sz val="9"/>
      <color rgb="FFACACAC"/>
      <name val="Arial"/>
      <family val="2"/>
    </font>
    <font>
      <sz val="1"/>
      <color rgb="FFACACAC"/>
      <name val="Arial"/>
      <family val="2"/>
    </font>
    <font>
      <b/>
      <sz val="6"/>
      <name val="ＭＳ Ｐゴシック"/>
      <family val="3"/>
      <charset val="128"/>
    </font>
    <font>
      <b/>
      <sz val="9"/>
      <name val="ＭＳ Ｐゴシック"/>
      <family val="3"/>
      <charset val="128"/>
    </font>
    <font>
      <b/>
      <sz val="8.5"/>
      <name val="ＭＳ Ｐゴシック"/>
      <family val="3"/>
      <charset val="128"/>
    </font>
    <font>
      <sz val="7"/>
      <name val="ＭＳ Ｐゴシック"/>
      <family val="3"/>
      <charset val="128"/>
    </font>
    <font>
      <sz val="8.5"/>
      <name val="ＭＳ Ｐゴシック"/>
      <family val="3"/>
      <charset val="128"/>
    </font>
    <font>
      <b/>
      <sz val="8"/>
      <name val="ＭＳ Ｐゴシック"/>
      <family val="3"/>
      <charset val="128"/>
    </font>
    <font>
      <b/>
      <sz val="9"/>
      <color theme="0"/>
      <name val="Arial"/>
      <family val="2"/>
    </font>
    <font>
      <b/>
      <sz val="9"/>
      <color theme="0"/>
      <name val="ＭＳ Ｐゴシック"/>
      <family val="3"/>
      <charset val="128"/>
    </font>
    <font>
      <sz val="9"/>
      <color theme="0"/>
      <name val="ＭＳ Ｐゴシック"/>
      <family val="3"/>
      <charset val="128"/>
      <scheme val="minor"/>
    </font>
    <font>
      <sz val="9"/>
      <name val="ＭＳ Ｐゴシック"/>
      <family val="3"/>
      <charset val="128"/>
      <scheme val="major"/>
    </font>
    <font>
      <b/>
      <sz val="9"/>
      <color theme="1"/>
      <name val="Arial"/>
      <family val="2"/>
    </font>
    <font>
      <b/>
      <sz val="9"/>
      <color theme="1"/>
      <name val="ＭＳ Ｐゴシック"/>
      <family val="3"/>
      <charset val="128"/>
    </font>
    <font>
      <sz val="9"/>
      <color theme="1"/>
      <name val="Arial"/>
      <family val="2"/>
    </font>
    <font>
      <sz val="9"/>
      <color theme="1"/>
      <name val="ＭＳ Ｐゴシック"/>
      <family val="3"/>
      <charset val="128"/>
    </font>
    <font>
      <sz val="9"/>
      <color theme="1"/>
      <name val="ＭＳ Ｐゴシック"/>
      <family val="2"/>
      <charset val="128"/>
      <scheme val="minor"/>
    </font>
    <font>
      <sz val="8"/>
      <color theme="1"/>
      <name val="Arial"/>
      <family val="2"/>
    </font>
    <font>
      <sz val="8"/>
      <color theme="1"/>
      <name val="ＭＳ Ｐゴシック"/>
      <family val="3"/>
      <charset val="128"/>
    </font>
    <font>
      <b/>
      <sz val="3"/>
      <name val="Arial"/>
      <family val="2"/>
    </font>
    <font>
      <b/>
      <sz val="7.5"/>
      <name val="ＭＳ Ｐゴシック"/>
      <family val="3"/>
      <charset val="128"/>
    </font>
    <font>
      <b/>
      <sz val="12"/>
      <color theme="0"/>
      <name val="ＭＳ Ｐゴシック"/>
      <family val="3"/>
      <charset val="128"/>
    </font>
    <font>
      <b/>
      <sz val="13"/>
      <name val="ＭＳ Ｐゴシック"/>
      <family val="3"/>
      <charset val="128"/>
    </font>
    <font>
      <b/>
      <sz val="9"/>
      <color indexed="81"/>
      <name val="ＭＳ Ｐゴシック"/>
      <family val="3"/>
      <charset val="128"/>
    </font>
    <font>
      <sz val="9"/>
      <color indexed="81"/>
      <name val="ＭＳ Ｐゴシック"/>
      <family val="3"/>
      <charset val="128"/>
    </font>
    <font>
      <sz val="9"/>
      <color theme="0"/>
      <name val="ＭＳ Ｐゴシック"/>
      <family val="3"/>
      <charset val="128"/>
    </font>
    <font>
      <b/>
      <i/>
      <sz val="9"/>
      <color theme="0"/>
      <name val="Arial"/>
      <family val="2"/>
    </font>
    <font>
      <b/>
      <i/>
      <sz val="9"/>
      <color indexed="81"/>
      <name val="ＭＳ Ｐゴシック"/>
      <family val="3"/>
      <charset val="128"/>
    </font>
    <font>
      <b/>
      <i/>
      <sz val="9"/>
      <color indexed="81"/>
      <name val="Arial"/>
      <family val="2"/>
    </font>
    <font>
      <i/>
      <sz val="9"/>
      <color indexed="81"/>
      <name val="Arial"/>
      <family val="2"/>
    </font>
    <font>
      <sz val="11"/>
      <color rgb="FF5A5A5A"/>
      <name val="ＭＳ Ｐゴシック"/>
      <family val="3"/>
      <charset val="128"/>
    </font>
    <font>
      <sz val="8"/>
      <color theme="0"/>
      <name val="ＭＳ Ｐゴシック"/>
      <family val="3"/>
      <charset val="128"/>
    </font>
    <font>
      <sz val="8"/>
      <color theme="0"/>
      <name val="Arial"/>
      <family val="2"/>
    </font>
    <font>
      <b/>
      <u/>
      <sz val="9"/>
      <name val="ＭＳ Ｐゴシック"/>
      <family val="3"/>
      <charset val="128"/>
    </font>
    <font>
      <b/>
      <u/>
      <sz val="9"/>
      <name val="Arial"/>
      <family val="2"/>
    </font>
    <font>
      <b/>
      <i/>
      <u/>
      <sz val="8"/>
      <color rgb="FFACACAC"/>
      <name val="Arial"/>
      <family val="2"/>
    </font>
    <font>
      <b/>
      <sz val="7"/>
      <name val="Arial"/>
      <family val="2"/>
    </font>
    <font>
      <b/>
      <sz val="4"/>
      <name val="Arial"/>
      <family val="2"/>
    </font>
    <font>
      <b/>
      <sz val="7"/>
      <name val="ＭＳ Ｐゴシック"/>
      <family val="3"/>
      <charset val="128"/>
    </font>
    <font>
      <b/>
      <i/>
      <sz val="7"/>
      <color rgb="FFACACAC"/>
      <name val="Arial"/>
      <family val="2"/>
    </font>
    <font>
      <b/>
      <sz val="12"/>
      <color theme="0"/>
      <name val="ＭＳ Ｐゴシック"/>
      <family val="2"/>
      <charset val="128"/>
    </font>
    <font>
      <u/>
      <sz val="13"/>
      <color theme="0"/>
      <name val="Arial Black"/>
      <family val="2"/>
    </font>
    <font>
      <sz val="8"/>
      <name val="ＭＳ Ｐゴシック"/>
      <family val="2"/>
      <charset val="128"/>
    </font>
    <font>
      <sz val="9"/>
      <name val="Arial"/>
      <family val="2"/>
      <charset val="128"/>
    </font>
    <font>
      <i/>
      <sz val="8"/>
      <color theme="0" tint="-0.499984740745262"/>
      <name val="Arial"/>
      <family val="2"/>
    </font>
    <font>
      <b/>
      <sz val="12"/>
      <color theme="0"/>
      <name val="Arial Black"/>
      <family val="3"/>
      <charset val="128"/>
    </font>
    <font>
      <i/>
      <sz val="9"/>
      <color theme="0" tint="-0.499984740745262"/>
      <name val="ＭＳ Ｐゴシック"/>
      <family val="2"/>
      <charset val="128"/>
    </font>
    <font>
      <sz val="11"/>
      <name val="ＭＳ Ｐゴシック"/>
      <family val="2"/>
      <charset val="128"/>
    </font>
    <font>
      <sz val="11"/>
      <color rgb="FF5A5A5A"/>
      <name val="Arial"/>
      <family val="3"/>
      <charset val="128"/>
    </font>
    <font>
      <b/>
      <sz val="9"/>
      <name val="Veranda"/>
      <family val="2"/>
    </font>
    <font>
      <b/>
      <i/>
      <sz val="9"/>
      <name val="Veranda"/>
      <family val="2"/>
    </font>
    <font>
      <b/>
      <i/>
      <sz val="9"/>
      <color theme="0" tint="-0.499984740745262"/>
      <name val="Veranda"/>
      <family val="2"/>
    </font>
    <font>
      <sz val="11"/>
      <name val="Veranda"/>
      <family val="2"/>
    </font>
    <font>
      <sz val="9"/>
      <name val="Veranda"/>
      <family val="2"/>
    </font>
    <font>
      <b/>
      <i/>
      <sz val="8"/>
      <color theme="0" tint="-0.499984740745262"/>
      <name val="Veranda"/>
      <family val="2"/>
    </font>
    <font>
      <b/>
      <sz val="8"/>
      <name val="Veranda"/>
      <family val="2"/>
    </font>
    <font>
      <i/>
      <sz val="8.5"/>
      <color theme="0" tint="-0.499984740745262"/>
      <name val="Arial"/>
      <family val="2"/>
    </font>
    <font>
      <sz val="9"/>
      <name val="Arial"/>
      <family val="3"/>
      <charset val="128"/>
    </font>
    <font>
      <sz val="8"/>
      <name val="Arial"/>
      <family val="3"/>
      <charset val="128"/>
    </font>
    <font>
      <b/>
      <sz val="10"/>
      <name val="Arial"/>
      <family val="3"/>
      <charset val="128"/>
    </font>
    <font>
      <sz val="9"/>
      <name val="Arial"/>
      <family val="3"/>
    </font>
    <font>
      <sz val="9"/>
      <name val="Yu Gothic"/>
      <family val="3"/>
      <charset val="128"/>
    </font>
    <font>
      <sz val="7"/>
      <name val="ＭＳ ゴシック"/>
      <family val="3"/>
      <charset val="128"/>
    </font>
    <font>
      <b/>
      <sz val="1"/>
      <color theme="0"/>
      <name val="Arial"/>
      <family val="2"/>
    </font>
    <font>
      <i/>
      <sz val="9"/>
      <color theme="0" tint="-0.499984740745262"/>
      <name val="Arial"/>
      <family val="2"/>
    </font>
    <font>
      <sz val="7"/>
      <name val="Arial"/>
      <family val="3"/>
      <charset val="128"/>
    </font>
    <font>
      <b/>
      <sz val="7"/>
      <name val="ＭＳ Ｐゴシック"/>
      <family val="2"/>
      <charset val="128"/>
    </font>
    <font>
      <sz val="7"/>
      <name val="ＭＳ Ｐゴシック"/>
      <family val="2"/>
      <charset val="128"/>
    </font>
    <font>
      <sz val="7"/>
      <name val="Arial"/>
      <family val="2"/>
      <charset val="128"/>
    </font>
    <font>
      <sz val="1"/>
      <name val="Verdana"/>
      <family val="2"/>
    </font>
    <font>
      <sz val="1"/>
      <color theme="0"/>
      <name val="Verdana"/>
      <family val="2"/>
    </font>
    <font>
      <sz val="1"/>
      <color theme="0"/>
      <name val="Arial"/>
      <family val="2"/>
    </font>
    <font>
      <sz val="9"/>
      <name val="Yu Gothic"/>
      <family val="2"/>
      <charset val="128"/>
    </font>
    <font>
      <sz val="7"/>
      <name val="ＭＳ Ｐゴシック"/>
      <family val="3"/>
      <charset val="128"/>
      <scheme val="minor"/>
    </font>
    <font>
      <b/>
      <sz val="9"/>
      <name val="Yu Gothic"/>
      <family val="2"/>
      <charset val="128"/>
    </font>
    <font>
      <b/>
      <sz val="9"/>
      <name val="Arial"/>
      <family val="2"/>
      <charset val="128"/>
    </font>
    <font>
      <sz val="9"/>
      <color indexed="81"/>
      <name val="MS P ゴシック"/>
      <family val="3"/>
      <charset val="128"/>
    </font>
    <font>
      <b/>
      <sz val="9"/>
      <color indexed="81"/>
      <name val="MS P ゴシック"/>
      <family val="3"/>
      <charset val="128"/>
    </font>
    <font>
      <sz val="9"/>
      <name val="ＭＳ Ｐゴシック"/>
      <family val="3"/>
      <charset val="128"/>
      <scheme val="minor"/>
    </font>
    <font>
      <sz val="9"/>
      <color rgb="FF000000"/>
      <name val="Meiryo UI"/>
      <family val="3"/>
      <charset val="128"/>
    </font>
    <font>
      <sz val="7"/>
      <name val="游ゴシック"/>
      <family val="2"/>
      <charset val="128"/>
    </font>
    <font>
      <b/>
      <sz val="5"/>
      <name val="ＭＳ Ｐゴシック"/>
      <family val="3"/>
      <charset val="128"/>
    </font>
    <font>
      <b/>
      <i/>
      <sz val="5"/>
      <color rgb="FFACACAC"/>
      <name val="Arial"/>
      <family val="2"/>
    </font>
    <font>
      <i/>
      <sz val="7"/>
      <color rgb="FFACACAC"/>
      <name val="Arial"/>
      <family val="3"/>
      <charset val="128"/>
    </font>
    <font>
      <i/>
      <sz val="7"/>
      <color rgb="FFACACAC"/>
      <name val="ＭＳ Ｐゴシック"/>
      <family val="2"/>
      <charset val="128"/>
    </font>
    <font>
      <i/>
      <sz val="8"/>
      <color rgb="FF838383"/>
      <name val="Arial"/>
      <family val="2"/>
    </font>
    <font>
      <i/>
      <sz val="8"/>
      <color rgb="FF838383"/>
      <name val="ＭＳ Ｐゴシック"/>
      <family val="3"/>
      <charset val="128"/>
    </font>
    <font>
      <i/>
      <sz val="9"/>
      <name val="Arial"/>
      <family val="2"/>
    </font>
    <font>
      <sz val="7"/>
      <name val="Arial"/>
      <family val="3"/>
    </font>
    <font>
      <sz val="7"/>
      <name val="ＭＳ ゴシック"/>
      <family val="2"/>
      <charset val="128"/>
    </font>
    <font>
      <b/>
      <sz val="9"/>
      <color rgb="FFFF0000"/>
      <name val="Verdana"/>
      <family val="2"/>
    </font>
    <font>
      <b/>
      <sz val="9"/>
      <color rgb="FFFF0000"/>
      <name val="游ゴシック"/>
      <family val="3"/>
      <charset val="128"/>
    </font>
    <font>
      <b/>
      <sz val="8.5"/>
      <name val="Arial"/>
      <family val="3"/>
      <charset val="128"/>
    </font>
    <font>
      <b/>
      <sz val="9"/>
      <color rgb="FFFF0000"/>
      <name val="游ゴシック"/>
      <family val="2"/>
      <charset val="128"/>
    </font>
    <font>
      <b/>
      <sz val="9"/>
      <color rgb="FFFF0000"/>
      <name val="Veranda"/>
      <family val="2"/>
    </font>
    <font>
      <b/>
      <sz val="9"/>
      <color rgb="FFFF0000"/>
      <name val="Veranda"/>
      <family val="2"/>
      <charset val="128"/>
    </font>
  </fonts>
  <fills count="4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mediumGray">
        <fgColor indexed="8"/>
        <bgColor indexed="37"/>
      </patternFill>
    </fill>
    <fill>
      <patternFill patternType="solid">
        <fgColor indexed="55"/>
        <bgColor indexed="64"/>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bgColor indexed="64"/>
      </patternFill>
    </fill>
    <fill>
      <patternFill patternType="gray0625"/>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5"/>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gray0625">
        <fgColor indexed="23"/>
      </patternFill>
    </fill>
    <fill>
      <patternFill patternType="solid">
        <fgColor rgb="FFD6D6D6"/>
        <bgColor indexed="64"/>
      </patternFill>
    </fill>
    <fill>
      <patternFill patternType="solid">
        <fgColor rgb="FF5A5A5A"/>
        <bgColor indexed="64"/>
      </patternFill>
    </fill>
    <fill>
      <patternFill patternType="solid">
        <fgColor rgb="FFE60000"/>
        <bgColor indexed="64"/>
      </patternFill>
    </fill>
    <fill>
      <patternFill patternType="solid">
        <fgColor theme="0" tint="-0.14999847407452621"/>
        <bgColor indexed="64"/>
      </patternFill>
    </fill>
  </fills>
  <borders count="80">
    <border>
      <left/>
      <right/>
      <top/>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medium">
        <color indexed="64"/>
      </left>
      <right style="thin">
        <color indexed="64"/>
      </right>
      <top style="thin">
        <color indexed="64"/>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right/>
      <top style="double">
        <color indexed="64"/>
      </top>
      <bottom/>
      <diagonal/>
    </border>
    <border>
      <left/>
      <right style="thin">
        <color indexed="64"/>
      </right>
      <top style="thin">
        <color indexed="64"/>
      </top>
      <bottom/>
      <diagonal/>
    </border>
    <border>
      <left style="thick">
        <color indexed="21"/>
      </left>
      <right style="thick">
        <color indexed="21"/>
      </right>
      <top style="thick">
        <color indexed="21"/>
      </top>
      <bottom style="thick">
        <color indexed="21"/>
      </bottom>
      <diagonal/>
    </border>
    <border>
      <left style="medium">
        <color indexed="21"/>
      </left>
      <right style="medium">
        <color indexed="21"/>
      </right>
      <top style="medium">
        <color indexed="21"/>
      </top>
      <bottom style="medium">
        <color indexed="21"/>
      </bottom>
      <diagonal/>
    </border>
    <border>
      <left style="thin">
        <color indexed="8"/>
      </left>
      <right style="thin">
        <color indexed="14"/>
      </right>
      <top style="thin">
        <color indexed="14"/>
      </top>
      <bottom style="thin">
        <color indexed="9"/>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double">
        <color indexed="64"/>
      </right>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auto="1"/>
      </left>
      <right style="thin">
        <color auto="1"/>
      </right>
      <top/>
      <bottom/>
      <diagonal/>
    </border>
    <border>
      <left style="thin">
        <color theme="1"/>
      </left>
      <right style="thin">
        <color auto="1"/>
      </right>
      <top/>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right/>
      <top style="thin">
        <color indexed="64"/>
      </top>
      <bottom/>
      <diagonal/>
    </border>
    <border>
      <left style="thin">
        <color theme="1"/>
      </left>
      <right/>
      <top/>
      <bottom/>
      <diagonal/>
    </border>
    <border>
      <left style="thin">
        <color theme="1"/>
      </left>
      <right/>
      <top style="thin">
        <color theme="1"/>
      </top>
      <bottom style="thin">
        <color theme="1"/>
      </bottom>
      <diagonal/>
    </border>
    <border>
      <left style="thin">
        <color theme="1"/>
      </left>
      <right/>
      <top style="thin">
        <color theme="1"/>
      </top>
      <bottom style="thin">
        <color indexed="64"/>
      </bottom>
      <diagonal/>
    </border>
    <border>
      <left style="thin">
        <color theme="1"/>
      </left>
      <right/>
      <top style="thin">
        <color indexed="64"/>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style="thin">
        <color theme="1"/>
      </right>
      <top/>
      <bottom/>
      <diagonal/>
    </border>
    <border>
      <left/>
      <right style="thin">
        <color theme="1"/>
      </right>
      <top style="thin">
        <color indexed="64"/>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indexed="64"/>
      </top>
      <bottom/>
      <diagonal/>
    </border>
    <border>
      <left style="thin">
        <color theme="1"/>
      </left>
      <right/>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916">
    <xf numFmtId="0" fontId="0" fillId="0" borderId="0">
      <alignment vertical="center"/>
    </xf>
    <xf numFmtId="0" fontId="6" fillId="0" borderId="0">
      <alignment vertical="center"/>
    </xf>
    <xf numFmtId="0" fontId="18" fillId="0" borderId="0"/>
    <xf numFmtId="0" fontId="6" fillId="0" borderId="0"/>
    <xf numFmtId="9" fontId="6" fillId="0" borderId="0" applyFont="0" applyFill="0" applyBorder="0" applyAlignment="0" applyProtection="0"/>
    <xf numFmtId="49" fontId="19" fillId="0" borderId="0">
      <alignment horizontal="left" vertical="center"/>
    </xf>
    <xf numFmtId="0" fontId="19" fillId="0" borderId="0"/>
    <xf numFmtId="0" fontId="15" fillId="0" borderId="0"/>
    <xf numFmtId="41" fontId="15" fillId="0" borderId="0" applyFont="0" applyFill="0" applyBorder="0" applyAlignment="0" applyProtection="0"/>
    <xf numFmtId="43" fontId="15" fillId="0" borderId="0" applyFont="0" applyFill="0" applyBorder="0" applyAlignment="0" applyProtection="0"/>
    <xf numFmtId="178" fontId="15"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xf numFmtId="0" fontId="23" fillId="0" borderId="0"/>
    <xf numFmtId="0" fontId="6" fillId="0" borderId="0"/>
    <xf numFmtId="183" fontId="15" fillId="0" borderId="0">
      <alignment horizontal="left" wrapText="1"/>
    </xf>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7" fillId="0" borderId="0"/>
    <xf numFmtId="0" fontId="6"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23"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23" fillId="0" borderId="0"/>
    <xf numFmtId="0" fontId="23" fillId="0" borderId="0"/>
    <xf numFmtId="0" fontId="23" fillId="0" borderId="0"/>
    <xf numFmtId="0" fontId="6" fillId="0" borderId="0"/>
    <xf numFmtId="0" fontId="23" fillId="0" borderId="0"/>
    <xf numFmtId="0" fontId="23"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3" fillId="0" borderId="0"/>
    <xf numFmtId="184" fontId="24" fillId="0" borderId="0" applyFont="0" applyFill="0" applyBorder="0" applyAlignment="0" applyProtection="0"/>
    <xf numFmtId="185" fontId="24" fillId="0" borderId="0" applyFont="0" applyFill="0" applyBorder="0" applyAlignment="0" applyProtection="0"/>
    <xf numFmtId="0" fontId="25" fillId="0" borderId="0">
      <alignment horizontal="right" vertical="top"/>
    </xf>
    <xf numFmtId="0" fontId="25" fillId="0" borderId="2">
      <alignment horizontal="right" vertical="top"/>
    </xf>
    <xf numFmtId="0" fontId="26" fillId="0" borderId="0"/>
    <xf numFmtId="0" fontId="27" fillId="0" borderId="0" applyNumberFormat="0" applyFill="0" applyBorder="0" applyAlignment="0" applyProtection="0">
      <alignment vertical="top"/>
      <protection locked="0"/>
    </xf>
    <xf numFmtId="8" fontId="28" fillId="0" borderId="0" applyFont="0" applyFill="0" applyBorder="0" applyAlignment="0" applyProtection="0"/>
    <xf numFmtId="6" fontId="28"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xf numFmtId="186" fontId="31" fillId="0" borderId="0" applyFont="0" applyFill="0" applyBorder="0" applyAlignment="0" applyProtection="0"/>
    <xf numFmtId="0" fontId="32" fillId="0" borderId="0"/>
    <xf numFmtId="187" fontId="31" fillId="0" borderId="0" applyFont="0" applyFill="0" applyBorder="0" applyAlignment="0" applyProtection="0"/>
    <xf numFmtId="10" fontId="31" fillId="0" borderId="0" applyFont="0" applyFill="0" applyBorder="0" applyAlignment="0" applyProtection="0"/>
    <xf numFmtId="0" fontId="19" fillId="0" borderId="0" applyFont="0">
      <alignment horizontal="left"/>
    </xf>
    <xf numFmtId="0" fontId="25" fillId="0" borderId="0">
      <alignment vertical="top"/>
    </xf>
    <xf numFmtId="188" fontId="33" fillId="0" borderId="10" applyFill="0" applyBorder="0" applyProtection="0">
      <alignment vertical="center"/>
    </xf>
    <xf numFmtId="189" fontId="34" fillId="0" borderId="10">
      <alignment horizontal="right"/>
    </xf>
    <xf numFmtId="0" fontId="35" fillId="0" borderId="11" applyNumberFormat="0" applyFont="0" applyFill="0" applyAlignment="0" applyProtection="0"/>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190" fontId="37" fillId="0" borderId="0">
      <alignment horizontal="right"/>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8" fillId="13"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191" fontId="9" fillId="0" borderId="0">
      <alignment horizontal="right"/>
      <protection locked="0"/>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20" borderId="0" applyNumberFormat="0" applyBorder="0" applyAlignment="0" applyProtection="0">
      <alignment vertical="center"/>
    </xf>
    <xf numFmtId="0" fontId="39" fillId="0" borderId="12" applyFill="0" applyBorder="0" applyAlignment="0">
      <alignment horizontal="center" wrapText="1"/>
    </xf>
    <xf numFmtId="0" fontId="40" fillId="0" borderId="0">
      <alignment horizontal="center" wrapText="1"/>
      <protection locked="0"/>
    </xf>
    <xf numFmtId="4" fontId="41" fillId="21" borderId="0" applyNumberFormat="0" applyBorder="0" applyAlignment="0" applyProtection="0">
      <alignment horizontal="left"/>
    </xf>
    <xf numFmtId="0" fontId="42" fillId="4" borderId="0" applyNumberFormat="0" applyBorder="0" applyAlignment="0" applyProtection="0">
      <alignment vertical="center"/>
    </xf>
    <xf numFmtId="0" fontId="43" fillId="0" borderId="0" applyNumberFormat="0" applyFill="0" applyBorder="0" applyAlignment="0" applyProtection="0"/>
    <xf numFmtId="0" fontId="44" fillId="22" borderId="0" applyBorder="0">
      <alignment horizontal="left" vertical="center" indent="1"/>
    </xf>
    <xf numFmtId="192" fontId="45"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0" fontId="15"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47" fillId="23" borderId="13" applyNumberFormat="0" applyAlignment="0" applyProtection="0">
      <alignment vertical="center"/>
    </xf>
    <xf numFmtId="49" fontId="48" fillId="0" borderId="0">
      <alignment horizontal="right" vertical="top"/>
    </xf>
    <xf numFmtId="0" fontId="49" fillId="0" borderId="0"/>
    <xf numFmtId="0" fontId="50" fillId="24" borderId="14" applyNumberFormat="0" applyAlignment="0" applyProtection="0">
      <alignment vertical="center"/>
    </xf>
    <xf numFmtId="0" fontId="51" fillId="0" borderId="4" applyNumberFormat="0" applyFill="0" applyProtection="0">
      <alignment horizontal="center"/>
    </xf>
    <xf numFmtId="41" fontId="15" fillId="0" borderId="0" applyFont="0" applyFill="0" applyBorder="0" applyAlignment="0" applyProtection="0"/>
    <xf numFmtId="194" fontId="17" fillId="0" borderId="0" applyFont="0" applyFill="0" applyBorder="0" applyAlignment="0" applyProtection="0"/>
    <xf numFmtId="37" fontId="31" fillId="0" borderId="0" applyFont="0" applyFill="0" applyBorder="0" applyAlignment="0" applyProtection="0"/>
    <xf numFmtId="195" fontId="31" fillId="0" borderId="0" applyFont="0" applyFill="0" applyBorder="0" applyAlignment="0" applyProtection="0"/>
    <xf numFmtId="39" fontId="31" fillId="0" borderId="0" applyFont="0" applyFill="0" applyBorder="0" applyAlignment="0" applyProtection="0"/>
    <xf numFmtId="3" fontId="52" fillId="0" borderId="0" applyFont="0" applyFill="0" applyBorder="0" applyAlignment="0" applyProtection="0"/>
    <xf numFmtId="0" fontId="53" fillId="0" borderId="0" applyNumberFormat="0" applyFont="0" applyBorder="0" applyAlignment="0" applyProtection="0"/>
    <xf numFmtId="178" fontId="15" fillId="0" borderId="0" applyFont="0" applyFill="0" applyBorder="0" applyAlignment="0" applyProtection="0"/>
    <xf numFmtId="193" fontId="46" fillId="0" borderId="0" applyFont="0" applyFill="0" applyBorder="0" applyAlignment="0" applyProtection="0"/>
    <xf numFmtId="176" fontId="31" fillId="0" borderId="0" applyFont="0" applyFill="0" applyBorder="0" applyAlignment="0" applyProtection="0"/>
    <xf numFmtId="177" fontId="31" fillId="0" borderId="0" applyFont="0" applyFill="0" applyBorder="0" applyAlignment="0" applyProtection="0"/>
    <xf numFmtId="196" fontId="52" fillId="0" borderId="0" applyFont="0" applyFill="0" applyBorder="0" applyAlignment="0" applyProtection="0"/>
    <xf numFmtId="0" fontId="54" fillId="0" borderId="12" applyFill="0" applyBorder="0" applyAlignment="0">
      <alignment horizontal="center" wrapText="1"/>
    </xf>
    <xf numFmtId="0" fontId="52" fillId="0" borderId="0" applyFont="0" applyFill="0" applyBorder="0" applyAlignment="0" applyProtection="0"/>
    <xf numFmtId="14" fontId="45" fillId="0" borderId="0" applyFill="0" applyBorder="0" applyAlignment="0"/>
    <xf numFmtId="0" fontId="55" fillId="0" borderId="12" applyFill="0" applyBorder="0" applyAlignment="0">
      <alignment horizontal="center"/>
    </xf>
    <xf numFmtId="17" fontId="23" fillId="0" borderId="0" applyNumberFormat="0" applyFont="0" applyFill="0" applyBorder="0" applyAlignment="0" applyProtection="0">
      <alignment horizontal="right"/>
    </xf>
    <xf numFmtId="0" fontId="56" fillId="0" borderId="0"/>
    <xf numFmtId="0" fontId="48" fillId="0" borderId="0"/>
    <xf numFmtId="0" fontId="56" fillId="0" borderId="0">
      <alignment horizontal="centerContinuous"/>
    </xf>
    <xf numFmtId="0" fontId="48" fillId="0" borderId="0">
      <alignment horizontal="centerContinuous"/>
    </xf>
    <xf numFmtId="0" fontId="56" fillId="1" borderId="0">
      <alignment horizontal="centerContinuous"/>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57" fillId="0" borderId="0">
      <alignment horizontal="left"/>
    </xf>
    <xf numFmtId="0" fontId="58" fillId="0" borderId="0" applyNumberFormat="0" applyFill="0" applyBorder="0" applyAlignment="0" applyProtection="0">
      <alignment vertical="center"/>
    </xf>
    <xf numFmtId="2" fontId="52" fillId="0" borderId="0" applyFont="0" applyFill="0" applyBorder="0" applyAlignment="0" applyProtection="0"/>
    <xf numFmtId="0" fontId="9" fillId="0" borderId="0">
      <alignment vertical="top"/>
    </xf>
    <xf numFmtId="0" fontId="56" fillId="0" borderId="0">
      <alignment vertical="center"/>
    </xf>
    <xf numFmtId="0" fontId="59" fillId="5" borderId="0" applyNumberFormat="0" applyBorder="0" applyAlignment="0" applyProtection="0">
      <alignment vertical="center"/>
    </xf>
    <xf numFmtId="38" fontId="14" fillId="2" borderId="0" applyNumberFormat="0" applyBorder="0" applyAlignment="0" applyProtection="0"/>
    <xf numFmtId="0" fontId="60" fillId="25" borderId="0"/>
    <xf numFmtId="0" fontId="61" fillId="0" borderId="0"/>
    <xf numFmtId="0" fontId="62" fillId="0" borderId="8" applyNumberFormat="0" applyAlignment="0" applyProtection="0">
      <alignment horizontal="left" vertical="center"/>
    </xf>
    <xf numFmtId="0" fontId="62" fillId="0" borderId="3">
      <alignment horizontal="left" vertical="center"/>
    </xf>
    <xf numFmtId="0" fontId="63" fillId="0" borderId="0" applyNumberFormat="0" applyFill="0" applyBorder="0" applyAlignment="0" applyProtection="0"/>
    <xf numFmtId="0" fontId="64" fillId="0" borderId="0" applyNumberFormat="0" applyFill="0" applyBorder="0" applyAlignment="0" applyProtection="0"/>
    <xf numFmtId="0" fontId="65" fillId="0" borderId="15" applyNumberFormat="0" applyFill="0" applyAlignment="0" applyProtection="0">
      <alignment vertical="center"/>
    </xf>
    <xf numFmtId="0" fontId="65" fillId="0" borderId="0" applyNumberFormat="0" applyFill="0" applyBorder="0" applyAlignment="0" applyProtection="0">
      <alignment vertical="center"/>
    </xf>
    <xf numFmtId="0" fontId="66" fillId="0" borderId="0"/>
    <xf numFmtId="0" fontId="67" fillId="0" borderId="0" applyBorder="0"/>
    <xf numFmtId="0" fontId="68" fillId="8" borderId="13" applyNumberFormat="0" applyAlignment="0" applyProtection="0">
      <alignment vertical="center"/>
    </xf>
    <xf numFmtId="10" fontId="14" fillId="26" borderId="10" applyNumberFormat="0" applyBorder="0" applyAlignment="0" applyProtection="0"/>
    <xf numFmtId="0" fontId="69" fillId="8" borderId="13" applyNumberFormat="0" applyAlignment="0" applyProtection="0"/>
    <xf numFmtId="0" fontId="70" fillId="0" borderId="16" applyFill="0" applyBorder="0">
      <alignment horizontal="center"/>
    </xf>
    <xf numFmtId="0" fontId="62" fillId="0" borderId="0" applyFont="0" applyAlignment="0">
      <alignment horizontal="justify" vertical="top" wrapText="1"/>
    </xf>
    <xf numFmtId="0" fontId="71" fillId="0" borderId="12" applyFill="0" applyBorder="0" applyAlignment="0">
      <alignment horizontal="center"/>
    </xf>
    <xf numFmtId="0" fontId="72" fillId="0" borderId="12" applyFill="0" applyBorder="0" applyAlignment="0">
      <alignment horizontal="center" wrapText="1"/>
    </xf>
    <xf numFmtId="0" fontId="73" fillId="0" borderId="12" applyFill="0" applyBorder="0">
      <alignment horizontal="center" wrapText="1"/>
    </xf>
    <xf numFmtId="0" fontId="25" fillId="0" borderId="0">
      <alignment vertical="top"/>
    </xf>
    <xf numFmtId="0" fontId="67" fillId="0" borderId="0"/>
    <xf numFmtId="197" fontId="19" fillId="0" borderId="0">
      <alignment horizontal="centerContinuous" vertical="center"/>
    </xf>
    <xf numFmtId="49" fontId="19" fillId="0" borderId="0">
      <alignment horizontal="centerContinuous" vertical="center"/>
    </xf>
    <xf numFmtId="49" fontId="19" fillId="0" borderId="0">
      <alignment horizontal="centerContinuous" vertical="center"/>
    </xf>
    <xf numFmtId="49" fontId="19" fillId="0" borderId="0">
      <alignment horizontal="left" vertical="center"/>
    </xf>
    <xf numFmtId="49" fontId="19" fillId="0" borderId="0">
      <alignment horizontal="left"/>
    </xf>
    <xf numFmtId="49" fontId="19" fillId="0" borderId="0">
      <alignment horizontal="left" vertical="top"/>
    </xf>
    <xf numFmtId="49" fontId="19" fillId="0" borderId="0">
      <alignment vertical="center"/>
    </xf>
    <xf numFmtId="49" fontId="19" fillId="27" borderId="0">
      <alignment horizontal="centerContinuous" vertical="center"/>
    </xf>
    <xf numFmtId="49" fontId="56" fillId="0" borderId="0">
      <alignment horizontal="left" vertical="center"/>
    </xf>
    <xf numFmtId="49" fontId="48" fillId="0" borderId="0">
      <alignment horizontal="left" vertical="center"/>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74" fillId="0" borderId="17" applyNumberFormat="0" applyFill="0" applyAlignment="0" applyProtection="0">
      <alignment vertical="center"/>
    </xf>
    <xf numFmtId="0" fontId="75" fillId="28" borderId="10" applyFill="0" applyBorder="0" applyAlignment="0">
      <alignment vertical="center"/>
    </xf>
    <xf numFmtId="198" fontId="15" fillId="0" borderId="0" applyFont="0" applyFill="0" applyBorder="0" applyAlignment="0" applyProtection="0"/>
    <xf numFmtId="199" fontId="15" fillId="0" borderId="0" applyFont="0" applyFill="0" applyBorder="0" applyAlignment="0" applyProtection="0"/>
    <xf numFmtId="0" fontId="76" fillId="0" borderId="7"/>
    <xf numFmtId="200" fontId="15" fillId="0" borderId="0" applyFont="0" applyFill="0" applyBorder="0" applyAlignment="0" applyProtection="0"/>
    <xf numFmtId="201" fontId="15" fillId="0" borderId="0" applyFont="0" applyFill="0" applyBorder="0" applyAlignment="0" applyProtection="0"/>
    <xf numFmtId="0" fontId="6" fillId="0" borderId="0">
      <alignment vertical="center"/>
    </xf>
    <xf numFmtId="0" fontId="19" fillId="0" borderId="0" applyNumberFormat="0" applyFont="0" applyBorder="0" applyProtection="0">
      <alignment vertical="center"/>
    </xf>
    <xf numFmtId="0" fontId="77" fillId="29" borderId="0" applyNumberFormat="0" applyBorder="0" applyAlignment="0" applyProtection="0">
      <alignment vertical="center"/>
    </xf>
    <xf numFmtId="37" fontId="78" fillId="0" borderId="0"/>
    <xf numFmtId="190" fontId="37" fillId="0" borderId="0">
      <alignment horizontal="right"/>
    </xf>
    <xf numFmtId="0" fontId="79" fillId="2" borderId="0">
      <alignment horizontal="left" indent="1"/>
    </xf>
    <xf numFmtId="0" fontId="15" fillId="0" borderId="0"/>
    <xf numFmtId="202" fontId="80" fillId="0" borderId="0"/>
    <xf numFmtId="0" fontId="17" fillId="0" borderId="0"/>
    <xf numFmtId="0" fontId="17" fillId="0" borderId="0">
      <alignment vertical="center"/>
    </xf>
    <xf numFmtId="0" fontId="36" fillId="0" borderId="0"/>
    <xf numFmtId="0" fontId="36" fillId="30" borderId="18" applyNumberFormat="0" applyFont="0" applyAlignment="0" applyProtection="0">
      <alignment vertical="center"/>
    </xf>
    <xf numFmtId="181" fontId="15" fillId="0" borderId="0" applyFont="0" applyFill="0" applyBorder="0" applyAlignment="0" applyProtection="0"/>
    <xf numFmtId="179" fontId="15" fillId="0" borderId="0" applyFont="0" applyFill="0" applyBorder="0" applyAlignment="0" applyProtection="0"/>
    <xf numFmtId="0" fontId="80" fillId="0" borderId="0"/>
    <xf numFmtId="0" fontId="80" fillId="0" borderId="0"/>
    <xf numFmtId="0" fontId="15" fillId="0" borderId="0"/>
    <xf numFmtId="0" fontId="81" fillId="23" borderId="1" applyNumberFormat="0" applyAlignment="0" applyProtection="0">
      <alignment vertical="center"/>
    </xf>
    <xf numFmtId="14" fontId="40" fillId="0" borderId="0">
      <alignment horizontal="center" wrapText="1"/>
      <protection locked="0"/>
    </xf>
    <xf numFmtId="0" fontId="15" fillId="0" borderId="0" applyFont="0" applyFill="0" applyBorder="0" applyAlignment="0" applyProtection="0"/>
    <xf numFmtId="203" fontId="15" fillId="0" borderId="0" applyFont="0" applyFill="0" applyBorder="0" applyAlignment="0" applyProtection="0"/>
    <xf numFmtId="10" fontId="15" fillId="0" borderId="0" applyFont="0" applyFill="0" applyBorder="0" applyAlignment="0" applyProtection="0"/>
    <xf numFmtId="0" fontId="48" fillId="0" borderId="0">
      <alignment horizontal="left"/>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4" fontId="57" fillId="0" borderId="0">
      <alignment horizontal="right"/>
    </xf>
    <xf numFmtId="176" fontId="23" fillId="0" borderId="0">
      <alignment horizontal="right"/>
    </xf>
    <xf numFmtId="0" fontId="82" fillId="22" borderId="0">
      <alignment horizontal="left" indent="1"/>
    </xf>
    <xf numFmtId="0" fontId="83" fillId="0" borderId="0" applyNumberFormat="0" applyFont="0" applyFill="0" applyBorder="0" applyAlignment="0" applyProtection="0">
      <alignment horizontal="left"/>
    </xf>
    <xf numFmtId="0" fontId="84" fillId="0" borderId="7">
      <alignment horizontal="center"/>
    </xf>
    <xf numFmtId="0" fontId="33" fillId="0" borderId="19"/>
    <xf numFmtId="49" fontId="56" fillId="0" borderId="0">
      <alignment horizontal="right" vertical="center"/>
    </xf>
    <xf numFmtId="49" fontId="48" fillId="0" borderId="0">
      <alignment horizontal="right" vertical="center"/>
    </xf>
    <xf numFmtId="0" fontId="85" fillId="0" borderId="0"/>
    <xf numFmtId="4" fontId="86" fillId="0" borderId="0">
      <alignment horizontal="right"/>
    </xf>
    <xf numFmtId="0" fontId="87" fillId="0" borderId="0">
      <alignment horizontal="left"/>
    </xf>
    <xf numFmtId="3" fontId="14" fillId="0" borderId="0"/>
    <xf numFmtId="1" fontId="56" fillId="0" borderId="0" applyBorder="0">
      <alignment horizontal="left" vertical="top" wrapText="1"/>
    </xf>
    <xf numFmtId="0" fontId="75" fillId="0" borderId="0">
      <alignment vertical="top"/>
    </xf>
    <xf numFmtId="0" fontId="9" fillId="0" borderId="0"/>
    <xf numFmtId="0" fontId="76" fillId="0" borderId="0"/>
    <xf numFmtId="3" fontId="11" fillId="0" borderId="0" applyNumberFormat="0"/>
    <xf numFmtId="0" fontId="17" fillId="0" borderId="0"/>
    <xf numFmtId="49" fontId="45" fillId="0" borderId="0" applyFill="0" applyBorder="0" applyAlignment="0"/>
    <xf numFmtId="0" fontId="15" fillId="0" borderId="0" applyFill="0" applyBorder="0" applyAlignment="0"/>
    <xf numFmtId="0" fontId="15" fillId="0" borderId="0" applyFill="0" applyBorder="0" applyAlignment="0"/>
    <xf numFmtId="0" fontId="88" fillId="0" borderId="0">
      <alignment horizontal="center"/>
    </xf>
    <xf numFmtId="0" fontId="25" fillId="0" borderId="0">
      <alignment vertical="top"/>
    </xf>
    <xf numFmtId="0" fontId="11" fillId="0" borderId="3">
      <alignment horizontal="center" wrapText="1"/>
    </xf>
    <xf numFmtId="0" fontId="52" fillId="0" borderId="20" applyNumberFormat="0" applyFont="0" applyFill="0" applyAlignment="0" applyProtection="0"/>
    <xf numFmtId="0" fontId="89" fillId="0" borderId="0" applyNumberFormat="0" applyFill="0" applyBorder="0" applyAlignment="0" applyProtection="0">
      <alignment vertical="center"/>
    </xf>
    <xf numFmtId="14" fontId="67" fillId="0" borderId="0" applyNumberFormat="0">
      <alignment vertical="center"/>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32" fillId="0" borderId="0"/>
    <xf numFmtId="0" fontId="15" fillId="0" borderId="0"/>
    <xf numFmtId="0" fontId="32" fillId="0" borderId="0"/>
    <xf numFmtId="1" fontId="32" fillId="0" borderId="0" applyNumberFormat="0"/>
    <xf numFmtId="204" fontId="15" fillId="0" borderId="0" applyFont="0" applyFill="0" applyBorder="0" applyAlignment="0" applyProtection="0"/>
    <xf numFmtId="205" fontId="15" fillId="0" borderId="0" applyFont="0" applyFill="0" applyBorder="0" applyAlignment="0" applyProtection="0"/>
    <xf numFmtId="0" fontId="90" fillId="0" borderId="0"/>
    <xf numFmtId="0" fontId="32" fillId="0" borderId="0" applyFont="0" applyFill="0" applyBorder="0" applyAlignment="0" applyProtection="0"/>
    <xf numFmtId="0" fontId="32" fillId="0" borderId="0" applyFont="0" applyFill="0" applyBorder="0" applyAlignment="0" applyProtection="0"/>
    <xf numFmtId="0" fontId="91" fillId="31" borderId="22">
      <alignment horizontal="center" vertical="center"/>
    </xf>
    <xf numFmtId="0" fontId="23" fillId="0" borderId="0"/>
    <xf numFmtId="180" fontId="15" fillId="0" borderId="0" applyFont="0" applyFill="0" applyBorder="0" applyAlignment="0" applyProtection="0"/>
    <xf numFmtId="206" fontId="17" fillId="0" borderId="0" applyFont="0" applyFill="0" applyBorder="0" applyAlignment="0" applyProtection="0"/>
    <xf numFmtId="0" fontId="92" fillId="0" borderId="0">
      <alignment vertical="center"/>
    </xf>
    <xf numFmtId="0" fontId="93" fillId="32" borderId="5" applyNumberFormat="0" applyFont="0" applyBorder="0" applyAlignment="0" applyProtection="0">
      <alignment horizontal="center" vertical="center" wrapText="1"/>
    </xf>
    <xf numFmtId="14" fontId="7" fillId="0" borderId="0" applyNumberFormat="0" applyFill="0" applyBorder="0" applyAlignment="0" applyProtection="0">
      <alignment horizontal="center"/>
    </xf>
    <xf numFmtId="38" fontId="83" fillId="0" borderId="0" applyFont="0" applyFill="0" applyBorder="0" applyAlignment="0" applyProtection="0"/>
    <xf numFmtId="40" fontId="83"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7" fontId="6" fillId="0" borderId="0" applyFont="0" applyFill="0" applyBorder="0" applyAlignment="0" applyProtection="0"/>
    <xf numFmtId="208" fontId="6" fillId="0" borderId="0" applyFont="0" applyFill="0" applyBorder="0" applyAlignment="0" applyProtection="0">
      <alignment vertical="top"/>
    </xf>
    <xf numFmtId="209" fontId="6" fillId="0" borderId="0" applyFont="0" applyFill="0" applyBorder="0" applyAlignment="0" applyProtection="0"/>
    <xf numFmtId="0" fontId="94" fillId="0" borderId="0" applyNumberFormat="0" applyFill="0" applyBorder="0" applyAlignment="0" applyProtection="0">
      <alignment vertical="top"/>
      <protection locked="0"/>
    </xf>
    <xf numFmtId="210" fontId="95" fillId="31" borderId="23">
      <alignment horizontal="center" vertical="center"/>
    </xf>
    <xf numFmtId="49" fontId="19" fillId="0" borderId="0">
      <alignment horizontal="left"/>
    </xf>
    <xf numFmtId="49" fontId="19" fillId="0" borderId="2">
      <alignment horizontal="left"/>
    </xf>
    <xf numFmtId="0" fontId="16" fillId="33" borderId="0" applyFill="0" applyBorder="0" applyAlignment="0">
      <alignment vertical="center"/>
    </xf>
    <xf numFmtId="0" fontId="80" fillId="0" borderId="0"/>
    <xf numFmtId="0" fontId="80" fillId="0" borderId="0"/>
    <xf numFmtId="0" fontId="33" fillId="0" borderId="0">
      <alignment vertical="top"/>
    </xf>
    <xf numFmtId="0" fontId="93" fillId="9" borderId="24">
      <alignment vertical="center"/>
    </xf>
    <xf numFmtId="0" fontId="17" fillId="0" borderId="25"/>
    <xf numFmtId="211" fontId="16" fillId="0" borderId="0" applyBorder="0">
      <alignment horizontal="right"/>
    </xf>
    <xf numFmtId="0" fontId="96" fillId="0" borderId="6" applyNumberFormat="0" applyFont="0" applyFill="0" applyBorder="0" applyProtection="0">
      <alignment vertical="top" wrapText="1"/>
    </xf>
    <xf numFmtId="0" fontId="96" fillId="0" borderId="6" applyNumberFormat="0" applyFont="0" applyFill="0" applyBorder="0" applyProtection="0">
      <alignment vertical="center" wrapText="1"/>
    </xf>
    <xf numFmtId="0" fontId="67" fillId="0" borderId="26" applyBorder="0">
      <alignment horizontal="left" vertical="top"/>
    </xf>
    <xf numFmtId="0" fontId="33" fillId="0" borderId="0">
      <alignment vertical="center"/>
    </xf>
    <xf numFmtId="43" fontId="15" fillId="0" borderId="0" applyFont="0" applyFill="0" applyBorder="0" applyAlignment="0" applyProtection="0"/>
    <xf numFmtId="38" fontId="97" fillId="0" borderId="0" applyFont="0" applyFill="0" applyBorder="0" applyProtection="0">
      <alignment vertical="center"/>
    </xf>
    <xf numFmtId="38" fontId="17" fillId="0" borderId="0" applyFont="0" applyFill="0" applyBorder="0" applyAlignment="0" applyProtection="0"/>
    <xf numFmtId="212" fontId="67" fillId="0" borderId="0">
      <alignment vertical="center"/>
    </xf>
    <xf numFmtId="213" fontId="67" fillId="0" borderId="0">
      <alignment vertical="center"/>
    </xf>
    <xf numFmtId="0" fontId="98" fillId="0" borderId="0"/>
    <xf numFmtId="0" fontId="99" fillId="0" borderId="0" applyFill="0" applyBorder="0" applyProtection="0"/>
    <xf numFmtId="0" fontId="100" fillId="0" borderId="0"/>
    <xf numFmtId="0" fontId="101" fillId="0" borderId="0"/>
    <xf numFmtId="0" fontId="102" fillId="0" borderId="0"/>
    <xf numFmtId="0" fontId="103" fillId="0" borderId="0"/>
    <xf numFmtId="0" fontId="104" fillId="0" borderId="0"/>
    <xf numFmtId="0" fontId="75" fillId="0" borderId="0"/>
    <xf numFmtId="0" fontId="105" fillId="0" borderId="0"/>
    <xf numFmtId="0" fontId="6" fillId="0" borderId="27">
      <alignment vertical="top"/>
    </xf>
    <xf numFmtId="214" fontId="13" fillId="0" borderId="0" applyFont="0" applyFill="0" applyBorder="0" applyAlignment="0" applyProtection="0"/>
    <xf numFmtId="215" fontId="106" fillId="0" borderId="0">
      <alignment vertical="center"/>
    </xf>
    <xf numFmtId="182" fontId="106" fillId="0" borderId="0" applyFont="0" applyFill="0" applyBorder="0" applyProtection="0">
      <alignment vertical="center"/>
    </xf>
    <xf numFmtId="0" fontId="107" fillId="0" borderId="0" applyFont="0"/>
    <xf numFmtId="0" fontId="17" fillId="0" borderId="0"/>
    <xf numFmtId="216" fontId="80" fillId="0" borderId="0"/>
    <xf numFmtId="193" fontId="16" fillId="0" borderId="0" applyBorder="0">
      <alignment horizontal="left"/>
    </xf>
    <xf numFmtId="217" fontId="16" fillId="0" borderId="0" applyFill="0" applyBorder="0"/>
    <xf numFmtId="218" fontId="16" fillId="0" borderId="0" applyFill="0" applyBorder="0"/>
    <xf numFmtId="219" fontId="17" fillId="0" borderId="0" applyFont="0" applyFill="0" applyBorder="0" applyProtection="0">
      <alignment vertical="center"/>
    </xf>
    <xf numFmtId="49" fontId="16" fillId="34" borderId="6">
      <alignment horizontal="center"/>
    </xf>
    <xf numFmtId="220" fontId="16" fillId="34" borderId="6">
      <alignment horizontal="right"/>
    </xf>
    <xf numFmtId="14" fontId="16" fillId="34" borderId="0" applyBorder="0">
      <alignment horizontal="center"/>
    </xf>
    <xf numFmtId="49" fontId="16" fillId="0" borderId="6"/>
    <xf numFmtId="0" fontId="19" fillId="0" borderId="0" applyNumberFormat="0" applyFont="0" applyFill="0" applyBorder="0">
      <alignment horizontal="left" vertical="top" wrapText="1"/>
    </xf>
    <xf numFmtId="8" fontId="108" fillId="0" borderId="0" applyFont="0" applyFill="0" applyBorder="0" applyAlignment="0" applyProtection="0"/>
    <xf numFmtId="6" fontId="108" fillId="0" borderId="0" applyFont="0" applyFill="0" applyBorder="0" applyAlignment="0" applyProtection="0"/>
    <xf numFmtId="8" fontId="6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14" fontId="16" fillId="0" borderId="21" applyBorder="0">
      <alignment horizontal="left"/>
    </xf>
    <xf numFmtId="14" fontId="16" fillId="0" borderId="0"/>
    <xf numFmtId="14" fontId="16" fillId="0" borderId="0" applyFill="0" applyBorder="0"/>
    <xf numFmtId="221" fontId="109" fillId="0" borderId="28" applyNumberFormat="0" applyFont="0" applyAlignment="0" applyProtection="0"/>
    <xf numFmtId="0" fontId="11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36"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11"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0" borderId="0">
      <alignment vertical="top" wrapText="1"/>
    </xf>
    <xf numFmtId="0" fontId="19" fillId="0" borderId="0"/>
    <xf numFmtId="0" fontId="112" fillId="0" borderId="0"/>
    <xf numFmtId="222" fontId="19" fillId="0" borderId="0"/>
    <xf numFmtId="0" fontId="19" fillId="0" borderId="0">
      <alignment horizontal="centerContinuous" vertical="center"/>
    </xf>
    <xf numFmtId="0" fontId="33" fillId="0" borderId="9" applyBorder="0">
      <alignment vertical="top"/>
    </xf>
    <xf numFmtId="0" fontId="19" fillId="0" borderId="0"/>
    <xf numFmtId="0" fontId="33" fillId="2" borderId="0" applyNumberFormat="0" applyAlignment="0"/>
    <xf numFmtId="0" fontId="113" fillId="0" borderId="0" applyNumberFormat="0" applyFill="0" applyBorder="0" applyAlignment="0" applyProtection="0">
      <alignment vertical="top"/>
      <protection locked="0"/>
    </xf>
    <xf numFmtId="0" fontId="67" fillId="0" borderId="29">
      <alignment horizontal="left" vertical="center"/>
    </xf>
    <xf numFmtId="0" fontId="114" fillId="0" borderId="0">
      <alignment vertical="center"/>
    </xf>
    <xf numFmtId="49" fontId="17" fillId="0" borderId="0"/>
    <xf numFmtId="0" fontId="33" fillId="0" borderId="0"/>
    <xf numFmtId="0" fontId="109" fillId="0" borderId="0"/>
    <xf numFmtId="0" fontId="115" fillId="0" borderId="0"/>
    <xf numFmtId="0" fontId="19" fillId="0" borderId="0"/>
    <xf numFmtId="0" fontId="96" fillId="0" borderId="0" applyNumberFormat="0" applyFont="0" applyBorder="0" applyAlignment="0" applyProtection="0"/>
    <xf numFmtId="0" fontId="96" fillId="35" borderId="0" applyNumberFormat="0" applyFont="0" applyBorder="0" applyAlignment="0" applyProtection="0"/>
    <xf numFmtId="0" fontId="19" fillId="0" borderId="0">
      <alignment horizontal="centerContinuous" vertical="center"/>
    </xf>
    <xf numFmtId="0" fontId="17" fillId="0" borderId="0"/>
    <xf numFmtId="0" fontId="16"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133" fillId="0" borderId="0" applyNumberFormat="0" applyFill="0" applyBorder="0" applyAlignment="0" applyProtection="0">
      <alignment vertical="center"/>
    </xf>
    <xf numFmtId="0" fontId="2" fillId="0" borderId="0">
      <alignment vertical="center"/>
    </xf>
    <xf numFmtId="0" fontId="1" fillId="0" borderId="0">
      <alignment vertical="center"/>
    </xf>
    <xf numFmtId="0" fontId="15" fillId="0" borderId="0"/>
  </cellStyleXfs>
  <cellXfs count="711">
    <xf numFmtId="0" fontId="0" fillId="0" borderId="0" xfId="0">
      <alignment vertical="center"/>
    </xf>
    <xf numFmtId="0" fontId="8" fillId="0" borderId="0" xfId="0" applyFont="1" applyFill="1" applyAlignment="1">
      <alignment vertical="center"/>
    </xf>
    <xf numFmtId="0" fontId="8" fillId="0" borderId="0" xfId="1" applyFont="1" applyFill="1" applyBorder="1" applyAlignment="1" applyProtection="1">
      <alignment vertical="center"/>
    </xf>
    <xf numFmtId="0" fontId="8" fillId="0" borderId="0" xfId="0" applyFont="1" applyFill="1" applyAlignment="1" applyProtection="1">
      <alignment vertical="center"/>
      <protection locked="0"/>
    </xf>
    <xf numFmtId="0" fontId="116" fillId="0" borderId="0" xfId="1" applyFont="1" applyFill="1" applyBorder="1" applyAlignment="1" applyProtection="1">
      <alignment vertical="top"/>
    </xf>
    <xf numFmtId="0" fontId="11" fillId="0" borderId="0" xfId="1" applyFont="1" applyFill="1" applyBorder="1" applyAlignment="1" applyProtection="1">
      <alignment vertical="center"/>
    </xf>
    <xf numFmtId="0" fontId="10" fillId="0" borderId="0" xfId="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8" fillId="0" borderId="0" xfId="0" applyFont="1" applyFill="1" applyAlignment="1" applyProtection="1">
      <alignment vertical="center"/>
    </xf>
    <xf numFmtId="0" fontId="118" fillId="0" borderId="0" xfId="1" applyFont="1" applyFill="1" applyAlignment="1" applyProtection="1">
      <alignment horizontal="left" vertical="center" wrapText="1"/>
    </xf>
    <xf numFmtId="0" fontId="15" fillId="0" borderId="0" xfId="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1" applyFont="1" applyFill="1" applyBorder="1" applyAlignment="1" applyProtection="1">
      <alignment horizontal="center" vertical="center"/>
    </xf>
    <xf numFmtId="0" fontId="8" fillId="0" borderId="0" xfId="1"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8" fillId="0" borderId="0" xfId="1" applyFont="1" applyFill="1" applyBorder="1" applyAlignment="1" applyProtection="1">
      <alignment horizontal="center" vertical="center"/>
      <protection locked="0"/>
    </xf>
    <xf numFmtId="0" fontId="8" fillId="0" borderId="0" xfId="1" applyFont="1" applyFill="1" applyBorder="1" applyAlignment="1">
      <alignment vertical="center"/>
    </xf>
    <xf numFmtId="0" fontId="8" fillId="0" borderId="0" xfId="1" applyFont="1" applyFill="1" applyBorder="1" applyAlignment="1">
      <alignment horizontal="left" vertical="center"/>
    </xf>
    <xf numFmtId="0" fontId="116" fillId="0" borderId="0" xfId="1" applyFont="1" applyFill="1" applyBorder="1" applyAlignment="1">
      <alignment vertical="center"/>
    </xf>
    <xf numFmtId="0" fontId="131" fillId="0" borderId="0" xfId="1" applyFont="1" applyFill="1" applyBorder="1" applyAlignment="1">
      <alignment vertical="center"/>
    </xf>
    <xf numFmtId="0" fontId="130" fillId="0" borderId="0" xfId="1" applyFont="1" applyFill="1" applyBorder="1" applyAlignment="1">
      <alignment horizontal="center" vertical="center"/>
    </xf>
    <xf numFmtId="0" fontId="132" fillId="0" borderId="0" xfId="1"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138" fillId="37" borderId="0" xfId="1" applyFont="1" applyFill="1" applyBorder="1" applyAlignment="1" applyProtection="1">
      <alignment horizontal="center" vertical="center"/>
    </xf>
    <xf numFmtId="0" fontId="118" fillId="38" borderId="0" xfId="1" applyFont="1" applyFill="1" applyAlignment="1" applyProtection="1">
      <alignment horizontal="left" vertical="center" wrapText="1"/>
    </xf>
    <xf numFmtId="0" fontId="8" fillId="38" borderId="0" xfId="1" applyFont="1" applyFill="1" applyAlignment="1" applyProtection="1">
      <alignment horizontal="left" vertical="center" wrapText="1"/>
    </xf>
    <xf numFmtId="0" fontId="138" fillId="0" borderId="0" xfId="1" applyFont="1" applyFill="1" applyBorder="1" applyAlignment="1" applyProtection="1">
      <alignment vertical="center"/>
    </xf>
    <xf numFmtId="0" fontId="134" fillId="0" borderId="30" xfId="1" applyFont="1" applyFill="1" applyBorder="1" applyAlignment="1" applyProtection="1">
      <alignment vertical="center"/>
    </xf>
    <xf numFmtId="0" fontId="8" fillId="0" borderId="4" xfId="1" applyFont="1" applyFill="1" applyBorder="1" applyAlignment="1" applyProtection="1">
      <alignment vertical="center"/>
    </xf>
    <xf numFmtId="0" fontId="8" fillId="0" borderId="0" xfId="1" applyFont="1" applyFill="1" applyBorder="1" applyAlignment="1" applyProtection="1">
      <alignment vertical="center" wrapText="1"/>
    </xf>
    <xf numFmtId="0" fontId="120" fillId="0" borderId="48" xfId="1" applyFont="1" applyFill="1" applyBorder="1" applyAlignment="1" applyProtection="1">
      <alignment vertical="center"/>
      <protection locked="0"/>
    </xf>
    <xf numFmtId="0" fontId="120" fillId="0" borderId="46" xfId="1" applyFont="1" applyFill="1" applyBorder="1" applyAlignment="1" applyProtection="1">
      <alignment vertical="center"/>
      <protection locked="0"/>
    </xf>
    <xf numFmtId="0" fontId="139" fillId="0" borderId="0" xfId="0" applyFont="1" applyFill="1" applyBorder="1" applyAlignment="1" applyProtection="1">
      <alignment vertical="center"/>
    </xf>
    <xf numFmtId="0" fontId="140" fillId="0" borderId="0" xfId="1" applyFont="1" applyFill="1" applyBorder="1" applyAlignment="1" applyProtection="1">
      <alignment vertical="center"/>
    </xf>
    <xf numFmtId="0" fontId="139" fillId="0" borderId="0" xfId="1" applyFont="1" applyFill="1" applyBorder="1" applyAlignment="1" applyProtection="1">
      <alignment horizontal="center" vertical="center"/>
    </xf>
    <xf numFmtId="0" fontId="141" fillId="0" borderId="0" xfId="1" applyFont="1" applyFill="1" applyAlignment="1" applyProtection="1">
      <alignment vertical="center"/>
    </xf>
    <xf numFmtId="0" fontId="142" fillId="0" borderId="0" xfId="1" applyFont="1" applyFill="1" applyAlignment="1" applyProtection="1">
      <alignment horizontal="center" vertical="center"/>
    </xf>
    <xf numFmtId="0" fontId="12" fillId="0" borderId="0" xfId="0" applyFont="1" applyFill="1" applyBorder="1" applyAlignment="1" applyProtection="1">
      <alignment vertical="center" wrapText="1"/>
    </xf>
    <xf numFmtId="0" fontId="116" fillId="0" borderId="53" xfId="1" applyFont="1" applyFill="1" applyBorder="1" applyAlignment="1">
      <alignment horizontal="center" vertical="center"/>
    </xf>
    <xf numFmtId="0" fontId="116" fillId="0" borderId="54" xfId="1" applyFont="1" applyFill="1" applyBorder="1" applyAlignment="1">
      <alignment horizontal="center" vertical="center"/>
    </xf>
    <xf numFmtId="0" fontId="130" fillId="0" borderId="54" xfId="1" applyFont="1" applyFill="1" applyBorder="1" applyAlignment="1">
      <alignment horizontal="center" vertical="center"/>
    </xf>
    <xf numFmtId="0" fontId="130" fillId="0" borderId="55" xfId="1" applyFont="1" applyFill="1" applyBorder="1" applyAlignment="1">
      <alignment horizontal="center" vertical="center"/>
    </xf>
    <xf numFmtId="0" fontId="116" fillId="0" borderId="56" xfId="1" applyFont="1" applyFill="1" applyBorder="1" applyAlignment="1">
      <alignment horizontal="center" vertical="center"/>
    </xf>
    <xf numFmtId="0" fontId="8" fillId="0" borderId="0" xfId="1" applyFont="1" applyFill="1" applyBorder="1" applyAlignment="1" applyProtection="1">
      <alignment horizontal="left" vertical="center"/>
      <protection locked="0"/>
    </xf>
    <xf numFmtId="0" fontId="8" fillId="0" borderId="0" xfId="0" applyFont="1" applyFill="1" applyAlignment="1" applyProtection="1">
      <alignment vertical="center" wrapText="1"/>
      <protection locked="0"/>
    </xf>
    <xf numFmtId="0" fontId="119" fillId="0" borderId="0" xfId="0" applyFont="1" applyFill="1" applyAlignment="1" applyProtection="1">
      <alignment vertical="center"/>
    </xf>
    <xf numFmtId="0" fontId="117" fillId="37" borderId="0" xfId="1" applyFont="1" applyFill="1" applyBorder="1" applyAlignment="1" applyProtection="1">
      <alignment horizontal="center" vertical="center"/>
    </xf>
    <xf numFmtId="49" fontId="122" fillId="0" borderId="0" xfId="0" applyNumberFormat="1" applyFont="1" applyFill="1" applyBorder="1" applyAlignment="1" applyProtection="1">
      <alignment vertical="center"/>
    </xf>
    <xf numFmtId="49" fontId="122" fillId="0" borderId="4" xfId="1" applyNumberFormat="1" applyFont="1" applyFill="1" applyBorder="1" applyAlignment="1" applyProtection="1">
      <alignment horizontal="left" vertical="center" wrapText="1"/>
    </xf>
    <xf numFmtId="49" fontId="122" fillId="0" borderId="37" xfId="1" applyNumberFormat="1" applyFont="1" applyFill="1" applyBorder="1" applyAlignment="1" applyProtection="1">
      <alignment horizontal="left" vertical="center" wrapText="1"/>
    </xf>
    <xf numFmtId="0" fontId="14" fillId="0" borderId="0" xfId="1" applyFont="1" applyFill="1" applyAlignment="1" applyProtection="1">
      <alignment horizontal="left" vertical="center"/>
    </xf>
    <xf numFmtId="0" fontId="144" fillId="0" borderId="0" xfId="1" applyFont="1" applyFill="1" applyBorder="1" applyAlignment="1" applyProtection="1">
      <alignment vertical="center"/>
    </xf>
    <xf numFmtId="0" fontId="144" fillId="0" borderId="0" xfId="0" applyFont="1" applyFill="1" applyBorder="1" applyAlignment="1" applyProtection="1">
      <alignment vertical="center"/>
    </xf>
    <xf numFmtId="0" fontId="146" fillId="0" borderId="0" xfId="1" applyFont="1" applyFill="1" applyBorder="1" applyAlignment="1" applyProtection="1">
      <alignment vertical="center"/>
    </xf>
    <xf numFmtId="0" fontId="144" fillId="0" borderId="0" xfId="1" applyFont="1" applyFill="1" applyBorder="1" applyAlignment="1" applyProtection="1">
      <alignment horizontal="center" vertical="center"/>
    </xf>
    <xf numFmtId="0" fontId="147" fillId="0" borderId="0" xfId="1" applyFont="1" applyFill="1" applyAlignment="1" applyProtection="1">
      <alignment vertical="center"/>
    </xf>
    <xf numFmtId="0" fontId="148" fillId="0" borderId="0" xfId="1" applyFont="1" applyFill="1" applyAlignment="1" applyProtection="1">
      <alignment horizontal="center" vertical="center"/>
    </xf>
    <xf numFmtId="0" fontId="144" fillId="0" borderId="0" xfId="0" applyFont="1" applyFill="1" applyAlignment="1" applyProtection="1">
      <alignment vertical="center"/>
    </xf>
    <xf numFmtId="0" fontId="144" fillId="0" borderId="0" xfId="1" applyFont="1" applyFill="1" applyAlignment="1" applyProtection="1">
      <alignment horizontal="left" vertical="center"/>
    </xf>
    <xf numFmtId="0" fontId="144" fillId="0" borderId="0" xfId="1" applyFont="1" applyFill="1" applyAlignment="1" applyProtection="1">
      <alignment horizontal="left" vertical="center" wrapText="1"/>
    </xf>
    <xf numFmtId="0" fontId="14" fillId="0" borderId="62" xfId="1" applyFont="1" applyFill="1" applyBorder="1" applyAlignment="1" applyProtection="1">
      <alignment vertical="center" wrapText="1"/>
    </xf>
    <xf numFmtId="0" fontId="8" fillId="0" borderId="0" xfId="1" applyFont="1" applyFill="1" applyBorder="1" applyAlignment="1">
      <alignment horizontal="center" vertical="center"/>
    </xf>
    <xf numFmtId="0" fontId="14" fillId="0" borderId="0" xfId="1" applyFont="1" applyFill="1" applyBorder="1" applyAlignment="1" applyProtection="1">
      <alignment vertical="center"/>
    </xf>
    <xf numFmtId="0" fontId="149" fillId="0" borderId="0" xfId="1" applyFont="1" applyFill="1" applyAlignment="1" applyProtection="1">
      <alignment vertical="center"/>
    </xf>
    <xf numFmtId="0" fontId="160" fillId="38" borderId="0" xfId="1" applyFont="1" applyFill="1" applyBorder="1" applyAlignment="1" applyProtection="1">
      <alignment vertical="center"/>
    </xf>
    <xf numFmtId="0" fontId="11" fillId="0" borderId="0" xfId="1" applyFont="1" applyFill="1" applyBorder="1" applyAlignment="1" applyProtection="1">
      <alignment horizontal="center" vertical="center"/>
    </xf>
    <xf numFmtId="0" fontId="165" fillId="0" borderId="0" xfId="1" applyFont="1" applyFill="1" applyAlignment="1" applyProtection="1">
      <alignment vertical="center"/>
    </xf>
    <xf numFmtId="0" fontId="160" fillId="37" borderId="0" xfId="1" applyFont="1" applyFill="1" applyBorder="1" applyAlignment="1" applyProtection="1">
      <alignment horizontal="center" vertical="center"/>
    </xf>
    <xf numFmtId="0" fontId="166" fillId="38" borderId="0" xfId="1" applyFont="1" applyFill="1" applyAlignment="1" applyProtection="1">
      <alignment horizontal="left" vertical="center" wrapText="1"/>
    </xf>
    <xf numFmtId="0" fontId="11" fillId="38" borderId="0" xfId="1" applyFont="1" applyFill="1" applyAlignment="1" applyProtection="1">
      <alignment horizontal="left" vertical="center" wrapText="1"/>
    </xf>
    <xf numFmtId="0" fontId="170" fillId="0" borderId="33" xfId="1" applyFont="1" applyFill="1" applyBorder="1" applyAlignment="1" applyProtection="1">
      <alignment horizontal="center" vertical="center"/>
    </xf>
    <xf numFmtId="0" fontId="149" fillId="0" borderId="0" xfId="1" applyFont="1" applyFill="1" applyAlignment="1" applyProtection="1">
      <alignment vertical="center" wrapText="1"/>
    </xf>
    <xf numFmtId="49" fontId="128" fillId="0" borderId="0" xfId="1" applyNumberFormat="1" applyFont="1" applyFill="1" applyBorder="1" applyAlignment="1" applyProtection="1">
      <alignment horizontal="left"/>
    </xf>
    <xf numFmtId="49" fontId="8" fillId="0" borderId="0" xfId="1" applyNumberFormat="1" applyFont="1" applyFill="1" applyBorder="1" applyAlignment="1" applyProtection="1">
      <alignment horizontal="left"/>
    </xf>
    <xf numFmtId="0" fontId="8" fillId="0" borderId="0" xfId="1" applyFont="1" applyFill="1" applyAlignment="1" applyProtection="1">
      <alignment horizontal="left" vertical="center"/>
    </xf>
    <xf numFmtId="0" fontId="177" fillId="37" borderId="0" xfId="0" applyFont="1" applyFill="1" applyBorder="1" applyAlignment="1" applyProtection="1">
      <alignment vertical="center"/>
      <protection locked="0"/>
    </xf>
    <xf numFmtId="0" fontId="179" fillId="37" borderId="0" xfId="0" applyFont="1" applyFill="1" applyAlignment="1" applyProtection="1">
      <alignment vertical="center"/>
      <protection locked="0"/>
    </xf>
    <xf numFmtId="0" fontId="180" fillId="0" borderId="0" xfId="0" applyFont="1" applyFill="1" applyAlignment="1" applyProtection="1">
      <alignment vertical="center"/>
      <protection locked="0"/>
    </xf>
    <xf numFmtId="0" fontId="137" fillId="0" borderId="61" xfId="1914" applyFont="1" applyFill="1" applyBorder="1" applyAlignment="1" applyProtection="1">
      <alignment vertical="center"/>
      <protection locked="0"/>
    </xf>
    <xf numFmtId="0" fontId="137" fillId="0" borderId="62" xfId="1914" applyFont="1" applyFill="1" applyBorder="1" applyAlignment="1" applyProtection="1">
      <alignment vertical="center"/>
      <protection locked="0"/>
    </xf>
    <xf numFmtId="0" fontId="137" fillId="0" borderId="63" xfId="1914" applyFont="1" applyFill="1" applyBorder="1" applyAlignment="1" applyProtection="1">
      <alignment vertical="center"/>
      <protection locked="0"/>
    </xf>
    <xf numFmtId="49" fontId="122" fillId="0" borderId="62" xfId="1914" applyNumberFormat="1" applyFont="1" applyFill="1" applyBorder="1" applyAlignment="1" applyProtection="1">
      <alignment vertical="center"/>
      <protection locked="0"/>
    </xf>
    <xf numFmtId="49" fontId="8" fillId="0" borderId="30" xfId="0" applyNumberFormat="1" applyFont="1" applyFill="1" applyBorder="1" applyAlignment="1" applyProtection="1">
      <alignment vertical="center" wrapText="1"/>
      <protection locked="0"/>
    </xf>
    <xf numFmtId="49" fontId="8" fillId="0" borderId="0" xfId="0" applyNumberFormat="1" applyFont="1" applyFill="1" applyBorder="1" applyAlignment="1" applyProtection="1">
      <alignment vertical="center" wrapText="1"/>
      <protection locked="0"/>
    </xf>
    <xf numFmtId="49" fontId="8" fillId="0" borderId="32" xfId="0" applyNumberFormat="1" applyFont="1" applyFill="1" applyBorder="1" applyAlignment="1" applyProtection="1">
      <alignment vertical="center" wrapText="1"/>
      <protection locked="0"/>
    </xf>
    <xf numFmtId="49" fontId="188" fillId="0" borderId="36" xfId="1" applyNumberFormat="1" applyFont="1" applyFill="1" applyBorder="1" applyAlignment="1" applyProtection="1">
      <protection locked="0"/>
    </xf>
    <xf numFmtId="49" fontId="129" fillId="0" borderId="4" xfId="1" applyNumberFormat="1" applyFont="1" applyFill="1" applyBorder="1" applyAlignment="1" applyProtection="1">
      <alignment vertical="center"/>
      <protection locked="0"/>
    </xf>
    <xf numFmtId="49" fontId="129" fillId="0" borderId="37" xfId="1" applyNumberFormat="1" applyFont="1" applyFill="1" applyBorder="1" applyAlignment="1" applyProtection="1">
      <alignment vertical="center"/>
      <protection locked="0"/>
    </xf>
    <xf numFmtId="49" fontId="129" fillId="0" borderId="36" xfId="1" applyNumberFormat="1" applyFont="1" applyFill="1" applyBorder="1" applyAlignment="1" applyProtection="1">
      <alignment vertical="center"/>
      <protection locked="0"/>
    </xf>
    <xf numFmtId="0" fontId="8" fillId="0" borderId="0" xfId="1" applyFont="1" applyFill="1" applyAlignment="1" applyProtection="1">
      <alignment vertical="top"/>
    </xf>
    <xf numFmtId="0" fontId="9" fillId="0" borderId="0" xfId="0" applyFont="1" applyFill="1" applyAlignment="1" applyProtection="1">
      <alignment vertical="center"/>
    </xf>
    <xf numFmtId="0" fontId="8" fillId="0" borderId="0" xfId="1" applyFont="1" applyFill="1" applyAlignment="1" applyProtection="1">
      <alignment vertical="top" wrapText="1"/>
    </xf>
    <xf numFmtId="0" fontId="194" fillId="0" borderId="0" xfId="0" applyFont="1" applyFill="1" applyAlignment="1" applyProtection="1">
      <alignment vertical="center"/>
    </xf>
    <xf numFmtId="0" fontId="181" fillId="0" borderId="0" xfId="1914" applyFont="1" applyProtection="1">
      <alignment vertical="center"/>
      <protection locked="0"/>
    </xf>
    <xf numFmtId="0" fontId="127" fillId="0" borderId="0" xfId="1914" applyFont="1" applyProtection="1">
      <alignment vertical="center"/>
      <protection locked="0"/>
    </xf>
    <xf numFmtId="0" fontId="8" fillId="0" borderId="0" xfId="0" applyFont="1" applyFill="1" applyBorder="1" applyAlignment="1" applyProtection="1">
      <alignment horizontal="center" vertical="center"/>
      <protection locked="0"/>
    </xf>
    <xf numFmtId="0" fontId="183" fillId="0" borderId="0" xfId="1914" applyFont="1" applyFill="1" applyBorder="1" applyProtection="1">
      <alignment vertical="center"/>
      <protection locked="0"/>
    </xf>
    <xf numFmtId="0" fontId="185" fillId="0" borderId="0" xfId="1914" applyFont="1" applyFill="1" applyBorder="1" applyProtection="1">
      <alignment vertical="center"/>
      <protection locked="0"/>
    </xf>
    <xf numFmtId="0" fontId="136" fillId="0" borderId="30" xfId="1914" applyFont="1" applyBorder="1" applyProtection="1">
      <alignment vertical="center"/>
      <protection locked="0"/>
    </xf>
    <xf numFmtId="0" fontId="136" fillId="0" borderId="0" xfId="1914" applyFont="1" applyBorder="1" applyProtection="1">
      <alignment vertical="center"/>
      <protection locked="0"/>
    </xf>
    <xf numFmtId="0" fontId="136" fillId="0" borderId="32" xfId="1914" applyFont="1" applyBorder="1" applyProtection="1">
      <alignment vertical="center"/>
      <protection locked="0"/>
    </xf>
    <xf numFmtId="0" fontId="136" fillId="0" borderId="36" xfId="1914" applyFont="1" applyBorder="1" applyProtection="1">
      <alignment vertical="center"/>
      <protection locked="0"/>
    </xf>
    <xf numFmtId="0" fontId="183" fillId="0" borderId="4" xfId="1914" applyFont="1" applyBorder="1" applyProtection="1">
      <alignment vertical="center"/>
      <protection locked="0"/>
    </xf>
    <xf numFmtId="0" fontId="136" fillId="0" borderId="37" xfId="1914" applyFont="1" applyBorder="1" applyProtection="1">
      <alignment vertical="center"/>
      <protection locked="0"/>
    </xf>
    <xf numFmtId="0" fontId="9" fillId="0" borderId="0" xfId="0" applyFont="1" applyFill="1" applyBorder="1" applyAlignment="1" applyProtection="1">
      <alignment vertical="center"/>
      <protection locked="0"/>
    </xf>
    <xf numFmtId="0" fontId="149" fillId="0" borderId="0" xfId="0" applyFont="1" applyFill="1" applyBorder="1" applyAlignment="1" applyProtection="1">
      <alignment vertical="center"/>
      <protection locked="0"/>
    </xf>
    <xf numFmtId="0" fontId="8" fillId="0" borderId="0" xfId="1" applyFont="1" applyFill="1" applyAlignment="1" applyProtection="1">
      <alignment horizontal="center" vertical="center"/>
    </xf>
    <xf numFmtId="0" fontId="8" fillId="0" borderId="0" xfId="1" applyFont="1" applyFill="1" applyAlignment="1" applyProtection="1">
      <alignment horizontal="left" vertical="top"/>
    </xf>
    <xf numFmtId="49" fontId="8" fillId="0" borderId="0" xfId="0" applyNumberFormat="1" applyFont="1" applyFill="1" applyBorder="1" applyAlignment="1" applyProtection="1">
      <alignment vertical="center"/>
    </xf>
    <xf numFmtId="0" fontId="8" fillId="0" borderId="0" xfId="1" applyFont="1" applyFill="1" applyAlignment="1" applyProtection="1">
      <alignment horizontal="center" vertical="top"/>
    </xf>
    <xf numFmtId="0" fontId="8" fillId="0" borderId="0" xfId="1" applyFont="1" applyFill="1" applyAlignment="1" applyProtection="1">
      <alignment horizontal="left" vertical="center" wrapText="1"/>
    </xf>
    <xf numFmtId="0" fontId="8" fillId="0" borderId="0" xfId="1" applyFont="1" applyFill="1" applyBorder="1" applyAlignment="1" applyProtection="1">
      <alignment horizontal="left" vertical="center" wrapText="1"/>
    </xf>
    <xf numFmtId="0" fontId="134" fillId="0" borderId="35" xfId="1" applyFont="1" applyFill="1" applyBorder="1" applyAlignment="1" applyProtection="1">
      <alignment horizontal="center" vertical="center"/>
    </xf>
    <xf numFmtId="0" fontId="134"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49" fontId="122" fillId="0" borderId="0" xfId="1" applyNumberFormat="1" applyFont="1" applyFill="1" applyBorder="1" applyAlignment="1" applyProtection="1">
      <alignment vertical="center" wrapText="1"/>
    </xf>
    <xf numFmtId="0" fontId="122" fillId="0" borderId="0" xfId="1" applyFont="1" applyFill="1" applyBorder="1" applyAlignment="1" applyProtection="1">
      <alignment vertical="center"/>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8" fillId="0" borderId="0" xfId="1" applyFont="1" applyFill="1" applyAlignment="1" applyProtection="1">
      <alignment horizontal="center" vertical="top"/>
    </xf>
    <xf numFmtId="0" fontId="200" fillId="0" borderId="0" xfId="1" applyFont="1" applyFill="1" applyBorder="1" applyAlignment="1" applyProtection="1">
      <alignment vertical="center" wrapText="1"/>
    </xf>
    <xf numFmtId="0" fontId="201" fillId="0" borderId="0" xfId="1" applyFont="1" applyFill="1" applyBorder="1" applyAlignment="1" applyProtection="1">
      <alignment vertical="center" wrapText="1"/>
    </xf>
    <xf numFmtId="49" fontId="122" fillId="0" borderId="0" xfId="1" applyNumberFormat="1" applyFont="1" applyFill="1" applyBorder="1" applyAlignment="1" applyProtection="1">
      <alignment vertical="center" wrapText="1"/>
      <protection locked="0"/>
    </xf>
    <xf numFmtId="0" fontId="8" fillId="0" borderId="0" xfId="1" applyFont="1" applyFill="1" applyBorder="1" applyAlignment="1" applyProtection="1">
      <alignment horizontal="left" vertical="center"/>
    </xf>
    <xf numFmtId="0" fontId="167" fillId="38" borderId="0" xfId="1" applyFont="1" applyFill="1" applyBorder="1" applyAlignment="1" applyProtection="1">
      <alignment horizontal="left" vertical="center"/>
    </xf>
    <xf numFmtId="0" fontId="167" fillId="38" borderId="0" xfId="1" applyFont="1" applyFill="1" applyBorder="1" applyAlignment="1" applyProtection="1">
      <alignment vertical="center"/>
    </xf>
    <xf numFmtId="0" fontId="117" fillId="0" borderId="0" xfId="1" applyFont="1" applyFill="1" applyAlignment="1" applyProtection="1">
      <alignment horizontal="center" vertical="center"/>
    </xf>
    <xf numFmtId="0" fontId="117" fillId="0" borderId="0" xfId="1" applyFont="1" applyFill="1" applyBorder="1" applyAlignment="1" applyProtection="1">
      <alignment horizontal="center" vertical="center"/>
    </xf>
    <xf numFmtId="0" fontId="117" fillId="38" borderId="0" xfId="1" applyFont="1" applyFill="1" applyAlignment="1" applyProtection="1">
      <alignment horizontal="center" vertical="center"/>
    </xf>
    <xf numFmtId="0" fontId="117" fillId="38" borderId="0" xfId="1" applyFont="1" applyFill="1" applyBorder="1" applyAlignment="1" applyProtection="1">
      <alignment horizontal="center" vertical="center"/>
    </xf>
    <xf numFmtId="0" fontId="210" fillId="0" borderId="0" xfId="1" applyFont="1" applyFill="1" applyAlignment="1" applyProtection="1">
      <alignment horizontal="center" vertical="center"/>
    </xf>
    <xf numFmtId="0" fontId="12" fillId="0" borderId="0" xfId="0" applyFont="1" applyFill="1" applyBorder="1" applyAlignment="1" applyProtection="1">
      <alignment vertical="top" wrapText="1"/>
    </xf>
    <xf numFmtId="0" fontId="214" fillId="38" borderId="0" xfId="1" applyFont="1" applyFill="1" applyBorder="1" applyAlignment="1" applyProtection="1">
      <alignment vertical="center"/>
    </xf>
    <xf numFmtId="0" fontId="221" fillId="0" borderId="31" xfId="0" applyFont="1" applyFill="1" applyBorder="1" applyAlignment="1" applyProtection="1">
      <alignment horizontal="center" vertical="center"/>
    </xf>
    <xf numFmtId="223" fontId="221" fillId="0" borderId="52" xfId="0" applyNumberFormat="1" applyFont="1" applyFill="1" applyBorder="1" applyAlignment="1" applyProtection="1">
      <alignment horizontal="center" vertical="center"/>
    </xf>
    <xf numFmtId="0" fontId="221" fillId="0" borderId="52" xfId="0" applyNumberFormat="1" applyFont="1" applyFill="1" applyBorder="1" applyAlignment="1" applyProtection="1">
      <alignment vertical="center"/>
    </xf>
    <xf numFmtId="223" fontId="222" fillId="0" borderId="52" xfId="0" applyNumberFormat="1" applyFont="1" applyFill="1" applyBorder="1" applyAlignment="1" applyProtection="1">
      <alignment vertical="center"/>
    </xf>
    <xf numFmtId="223" fontId="222" fillId="0" borderId="46" xfId="0" applyNumberFormat="1" applyFont="1" applyFill="1" applyBorder="1" applyAlignment="1" applyProtection="1">
      <alignment vertical="center"/>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134" fillId="0" borderId="35" xfId="1" applyFont="1" applyFill="1" applyBorder="1" applyAlignment="1" applyProtection="1">
      <alignment horizontal="center" vertical="center"/>
    </xf>
    <xf numFmtId="0" fontId="119" fillId="0" borderId="0" xfId="1" applyFont="1" applyFill="1" applyAlignment="1" applyProtection="1">
      <alignment horizontal="left" vertical="center" wrapText="1"/>
      <protection locked="0"/>
    </xf>
    <xf numFmtId="0" fontId="134" fillId="0" borderId="31" xfId="1" applyFont="1" applyFill="1" applyBorder="1" applyAlignment="1" applyProtection="1">
      <alignment horizontal="left" vertical="center"/>
    </xf>
    <xf numFmtId="0" fontId="134" fillId="0" borderId="48" xfId="1" applyFont="1" applyFill="1" applyBorder="1" applyAlignment="1" applyProtection="1">
      <alignment horizontal="left" vertical="center"/>
    </xf>
    <xf numFmtId="0" fontId="134" fillId="0" borderId="0" xfId="1" applyFont="1" applyFill="1" applyBorder="1" applyAlignment="1" applyProtection="1">
      <alignment vertical="center"/>
    </xf>
    <xf numFmtId="0" fontId="232" fillId="0" borderId="48" xfId="1" applyFont="1" applyFill="1" applyBorder="1" applyAlignment="1" applyProtection="1">
      <alignment horizontal="left" vertical="center"/>
      <protection locked="0"/>
    </xf>
    <xf numFmtId="0" fontId="120" fillId="0" borderId="4" xfId="1" applyFont="1" applyFill="1" applyBorder="1" applyAlignment="1" applyProtection="1">
      <alignment vertical="center"/>
      <protection locked="0"/>
    </xf>
    <xf numFmtId="0" fontId="138" fillId="37" borderId="0" xfId="1" applyFont="1" applyFill="1" applyAlignment="1">
      <alignment horizontal="center" vertical="center"/>
    </xf>
    <xf numFmtId="0" fontId="160" fillId="38" borderId="0" xfId="1" applyFont="1" applyFill="1">
      <alignment vertical="center"/>
    </xf>
    <xf numFmtId="0" fontId="117" fillId="38" borderId="0" xfId="1" applyFont="1" applyFill="1" applyAlignment="1">
      <alignment horizontal="center" vertical="center"/>
    </xf>
    <xf numFmtId="0" fontId="8" fillId="0" borderId="0" xfId="0" applyFont="1">
      <alignment vertical="center"/>
    </xf>
    <xf numFmtId="0" fontId="8" fillId="0" borderId="0" xfId="0" applyFont="1" applyProtection="1">
      <alignment vertical="center"/>
      <protection locked="0"/>
    </xf>
    <xf numFmtId="0" fontId="11" fillId="0" borderId="0" xfId="1" applyFont="1">
      <alignment vertical="center"/>
    </xf>
    <xf numFmtId="0" fontId="8" fillId="0" borderId="0" xfId="1" applyFont="1" applyAlignment="1">
      <alignment horizontal="center" vertical="center"/>
    </xf>
    <xf numFmtId="0" fontId="10" fillId="0" borderId="0" xfId="1" applyFont="1">
      <alignment vertical="center"/>
    </xf>
    <xf numFmtId="0" fontId="210" fillId="0" borderId="0" xfId="1" applyFont="1" applyAlignment="1">
      <alignment horizontal="center" vertical="center"/>
    </xf>
    <xf numFmtId="0" fontId="12" fillId="0" borderId="0" xfId="0" applyFont="1" applyAlignment="1">
      <alignment vertical="center" wrapText="1"/>
    </xf>
    <xf numFmtId="0" fontId="221" fillId="0" borderId="31" xfId="0" applyFont="1" applyBorder="1" applyAlignment="1">
      <alignment horizontal="center" vertical="center"/>
    </xf>
    <xf numFmtId="223" fontId="221" fillId="0" borderId="52" xfId="0" applyNumberFormat="1" applyFont="1" applyBorder="1" applyAlignment="1">
      <alignment horizontal="center" vertical="center"/>
    </xf>
    <xf numFmtId="0" fontId="221" fillId="0" borderId="52" xfId="0" applyFont="1" applyBorder="1">
      <alignment vertical="center"/>
    </xf>
    <xf numFmtId="223" fontId="222" fillId="0" borderId="52" xfId="0" applyNumberFormat="1" applyFont="1" applyBorder="1">
      <alignment vertical="center"/>
    </xf>
    <xf numFmtId="223" fontId="222" fillId="0" borderId="46" xfId="0" applyNumberFormat="1" applyFont="1" applyBorder="1">
      <alignment vertical="center"/>
    </xf>
    <xf numFmtId="0" fontId="12" fillId="0" borderId="0" xfId="0" applyFont="1" applyAlignment="1">
      <alignment vertical="top" wrapText="1"/>
    </xf>
    <xf numFmtId="0" fontId="117" fillId="37" borderId="0" xfId="1" applyFont="1" applyFill="1" applyAlignment="1">
      <alignment horizontal="center" vertical="center"/>
    </xf>
    <xf numFmtId="0" fontId="117" fillId="0" borderId="0" xfId="1" applyFont="1" applyAlignment="1">
      <alignment horizontal="center" vertical="center"/>
    </xf>
    <xf numFmtId="0" fontId="120" fillId="0" borderId="52" xfId="1" applyFont="1" applyFill="1" applyBorder="1" applyAlignment="1" applyProtection="1">
      <alignment vertical="center"/>
      <protection locked="0"/>
    </xf>
    <xf numFmtId="0" fontId="8" fillId="0" borderId="62" xfId="1" applyFont="1" applyFill="1" applyBorder="1" applyAlignment="1" applyProtection="1">
      <alignment horizontal="left" vertical="center" wrapText="1"/>
    </xf>
    <xf numFmtId="0" fontId="8" fillId="0" borderId="62" xfId="1" applyFont="1" applyFill="1" applyBorder="1" applyAlignment="1" applyProtection="1">
      <alignment horizontal="left" vertical="center" wrapText="1"/>
    </xf>
    <xf numFmtId="0" fontId="134" fillId="0" borderId="10" xfId="1" applyFont="1" applyFill="1" applyBorder="1" applyAlignment="1" applyProtection="1">
      <alignment horizontal="center" vertical="center"/>
    </xf>
    <xf numFmtId="0" fontId="134" fillId="0" borderId="35" xfId="1" applyFont="1" applyFill="1" applyBorder="1" applyAlignment="1" applyProtection="1">
      <alignment horizontal="center" vertical="center"/>
    </xf>
    <xf numFmtId="0" fontId="240" fillId="0" borderId="62" xfId="1" applyFont="1" applyFill="1" applyBorder="1" applyAlignment="1" applyProtection="1">
      <alignment vertical="center" wrapText="1"/>
    </xf>
    <xf numFmtId="0" fontId="134" fillId="0" borderId="38" xfId="1" applyFont="1" applyFill="1" applyBorder="1" applyAlignment="1" applyProtection="1">
      <alignment horizontal="center" vertical="center"/>
    </xf>
    <xf numFmtId="0" fontId="12" fillId="0" borderId="0" xfId="1" applyFont="1" applyFill="1" applyBorder="1" applyAlignment="1">
      <alignment horizontal="left" vertical="center" wrapText="1"/>
    </xf>
    <xf numFmtId="0" fontId="12" fillId="0" borderId="0" xfId="1" applyFont="1" applyFill="1" applyAlignment="1" applyProtection="1">
      <alignment horizontal="left" vertical="center" wrapText="1"/>
    </xf>
    <xf numFmtId="0" fontId="252" fillId="0" borderId="0" xfId="0" applyFont="1" applyAlignment="1">
      <alignment vertical="center" wrapText="1"/>
    </xf>
    <xf numFmtId="0" fontId="234" fillId="0" borderId="0" xfId="0" applyFont="1" applyAlignment="1">
      <alignment horizontal="left" vertical="center" wrapText="1"/>
    </xf>
    <xf numFmtId="0" fontId="12" fillId="0" borderId="0" xfId="0" applyFont="1" applyAlignment="1">
      <alignment horizontal="left" vertical="center" wrapText="1"/>
    </xf>
    <xf numFmtId="0" fontId="234" fillId="0" borderId="62" xfId="1" applyFont="1" applyFill="1" applyBorder="1" applyAlignment="1" applyProtection="1">
      <alignment horizontal="left" vertical="center" wrapText="1"/>
    </xf>
    <xf numFmtId="0" fontId="12" fillId="0" borderId="62" xfId="1" applyFont="1" applyFill="1" applyBorder="1" applyAlignment="1" applyProtection="1">
      <alignment horizontal="left" vertical="center" wrapText="1"/>
    </xf>
    <xf numFmtId="0" fontId="205" fillId="0" borderId="61" xfId="1" applyFont="1" applyFill="1" applyBorder="1" applyAlignment="1" applyProtection="1">
      <alignment vertical="center" wrapText="1"/>
    </xf>
    <xf numFmtId="0" fontId="12" fillId="0" borderId="62" xfId="1" applyFont="1" applyFill="1" applyBorder="1" applyAlignment="1" applyProtection="1">
      <alignment vertical="center" wrapText="1"/>
    </xf>
    <xf numFmtId="0" fontId="12" fillId="0" borderId="63" xfId="1" applyFont="1" applyFill="1" applyBorder="1" applyAlignment="1" applyProtection="1">
      <alignment vertical="center" wrapText="1"/>
    </xf>
    <xf numFmtId="0" fontId="237" fillId="0" borderId="62" xfId="1" applyFont="1" applyFill="1" applyBorder="1" applyAlignment="1" applyProtection="1">
      <alignment horizontal="left" vertical="center" wrapText="1"/>
    </xf>
    <xf numFmtId="0" fontId="244" fillId="0" borderId="31" xfId="1" applyFont="1" applyFill="1" applyBorder="1" applyAlignment="1" applyProtection="1">
      <alignment horizontal="left" vertical="center" wrapText="1"/>
    </xf>
    <xf numFmtId="0" fontId="11" fillId="0" borderId="52" xfId="1" applyFont="1" applyFill="1" applyBorder="1" applyAlignment="1" applyProtection="1">
      <alignment horizontal="left" vertical="center" wrapText="1"/>
    </xf>
    <xf numFmtId="0" fontId="11" fillId="0" borderId="46" xfId="1" applyFont="1" applyFill="1" applyBorder="1" applyAlignment="1" applyProtection="1">
      <alignment horizontal="left" vertical="center" wrapText="1"/>
    </xf>
    <xf numFmtId="0" fontId="11" fillId="0" borderId="33" xfId="1" applyFont="1" applyFill="1" applyBorder="1" applyAlignment="1" applyProtection="1">
      <alignment horizontal="left" vertical="center" wrapText="1"/>
    </xf>
    <xf numFmtId="0" fontId="11" fillId="0" borderId="34" xfId="1" applyFont="1" applyFill="1" applyBorder="1" applyAlignment="1" applyProtection="1">
      <alignment horizontal="left" vertical="center" wrapText="1"/>
    </xf>
    <xf numFmtId="0" fontId="11" fillId="0" borderId="35" xfId="1" applyFont="1" applyFill="1" applyBorder="1" applyAlignment="1" applyProtection="1">
      <alignment horizontal="left" vertical="center" wrapText="1"/>
    </xf>
    <xf numFmtId="49" fontId="11" fillId="0" borderId="31" xfId="1" applyNumberFormat="1" applyFont="1" applyFill="1" applyBorder="1" applyAlignment="1" applyProtection="1">
      <alignment horizontal="center" vertical="center" wrapText="1"/>
    </xf>
    <xf numFmtId="49" fontId="11" fillId="0" borderId="52" xfId="1" applyNumberFormat="1" applyFont="1" applyFill="1" applyBorder="1" applyAlignment="1" applyProtection="1">
      <alignment horizontal="center" vertical="center" wrapText="1"/>
    </xf>
    <xf numFmtId="49" fontId="11" fillId="0" borderId="46" xfId="1" applyNumberFormat="1" applyFont="1" applyFill="1" applyBorder="1" applyAlignment="1" applyProtection="1">
      <alignment horizontal="center" vertical="center" wrapText="1"/>
    </xf>
    <xf numFmtId="49" fontId="154" fillId="0" borderId="31" xfId="1" applyNumberFormat="1" applyFont="1" applyFill="1" applyBorder="1" applyAlignment="1" applyProtection="1">
      <alignment horizontal="center" vertical="center" wrapText="1"/>
    </xf>
    <xf numFmtId="49" fontId="154" fillId="0" borderId="52" xfId="1" applyNumberFormat="1" applyFont="1" applyFill="1" applyBorder="1" applyAlignment="1" applyProtection="1">
      <alignment horizontal="center" vertical="center" wrapText="1"/>
    </xf>
    <xf numFmtId="49" fontId="154" fillId="0" borderId="46" xfId="1" applyNumberFormat="1" applyFont="1" applyFill="1" applyBorder="1" applyAlignment="1" applyProtection="1">
      <alignment horizontal="center" vertical="center" wrapText="1"/>
    </xf>
    <xf numFmtId="49" fontId="153" fillId="0" borderId="31" xfId="1" applyNumberFormat="1" applyFont="1" applyFill="1" applyBorder="1" applyAlignment="1" applyProtection="1">
      <alignment horizontal="center" vertical="center" wrapText="1"/>
    </xf>
    <xf numFmtId="49" fontId="153" fillId="0" borderId="52" xfId="1" applyNumberFormat="1" applyFont="1" applyFill="1" applyBorder="1" applyAlignment="1" applyProtection="1">
      <alignment horizontal="center" vertical="center" wrapText="1"/>
    </xf>
    <xf numFmtId="49" fontId="153" fillId="0" borderId="46" xfId="1" applyNumberFormat="1" applyFont="1" applyFill="1" applyBorder="1" applyAlignment="1" applyProtection="1">
      <alignment horizontal="center" vertical="center" wrapText="1"/>
    </xf>
    <xf numFmtId="49" fontId="11" fillId="0" borderId="48" xfId="1" applyNumberFormat="1" applyFont="1" applyFill="1" applyBorder="1" applyAlignment="1" applyProtection="1">
      <alignment horizontal="center" vertical="center" wrapText="1"/>
    </xf>
    <xf numFmtId="49" fontId="152" fillId="0" borderId="31" xfId="1" applyNumberFormat="1" applyFont="1" applyFill="1" applyBorder="1" applyAlignment="1" applyProtection="1">
      <alignment horizontal="center" vertical="center" wrapText="1"/>
    </xf>
    <xf numFmtId="49" fontId="152" fillId="0" borderId="52" xfId="1" applyNumberFormat="1" applyFont="1" applyFill="1" applyBorder="1" applyAlignment="1" applyProtection="1">
      <alignment horizontal="center" vertical="center" wrapText="1"/>
    </xf>
    <xf numFmtId="49" fontId="152" fillId="0" borderId="46" xfId="1" applyNumberFormat="1" applyFont="1" applyFill="1" applyBorder="1" applyAlignment="1" applyProtection="1">
      <alignment horizontal="center" vertical="center" wrapText="1"/>
    </xf>
    <xf numFmtId="49" fontId="146" fillId="0" borderId="4" xfId="1" applyNumberFormat="1" applyFont="1" applyFill="1" applyBorder="1" applyAlignment="1" applyProtection="1">
      <alignment horizontal="center" vertical="center" wrapText="1"/>
    </xf>
    <xf numFmtId="49" fontId="146" fillId="0" borderId="37" xfId="1" applyNumberFormat="1" applyFont="1" applyFill="1" applyBorder="1" applyAlignment="1" applyProtection="1">
      <alignment horizontal="center" vertical="center" wrapText="1"/>
    </xf>
    <xf numFmtId="49" fontId="14" fillId="36" borderId="61" xfId="1" applyNumberFormat="1" applyFont="1" applyFill="1" applyBorder="1" applyAlignment="1" applyProtection="1">
      <alignment horizontal="left" vertical="center" wrapText="1"/>
      <protection locked="0"/>
    </xf>
    <xf numFmtId="49" fontId="14" fillId="36" borderId="62" xfId="1" applyNumberFormat="1" applyFont="1" applyFill="1" applyBorder="1" applyAlignment="1" applyProtection="1">
      <alignment horizontal="left" vertical="center" wrapText="1"/>
      <protection locked="0"/>
    </xf>
    <xf numFmtId="49" fontId="14" fillId="36" borderId="63" xfId="1" applyNumberFormat="1" applyFont="1" applyFill="1" applyBorder="1" applyAlignment="1" applyProtection="1">
      <alignment horizontal="left" vertical="center" wrapText="1"/>
      <protection locked="0"/>
    </xf>
    <xf numFmtId="49" fontId="227" fillId="36" borderId="33" xfId="1" applyNumberFormat="1" applyFont="1" applyFill="1" applyBorder="1" applyAlignment="1" applyProtection="1">
      <alignment horizontal="left" vertical="center" wrapText="1"/>
      <protection locked="0"/>
    </xf>
    <xf numFmtId="49" fontId="14" fillId="36" borderId="34" xfId="1" applyNumberFormat="1" applyFont="1" applyFill="1" applyBorder="1" applyAlignment="1" applyProtection="1">
      <alignment horizontal="left" vertical="center" wrapText="1"/>
      <protection locked="0"/>
    </xf>
    <xf numFmtId="49" fontId="14" fillId="36" borderId="35" xfId="1" applyNumberFormat="1" applyFont="1" applyFill="1" applyBorder="1" applyAlignment="1" applyProtection="1">
      <alignment horizontal="left" vertical="center" wrapText="1"/>
      <protection locked="0"/>
    </xf>
    <xf numFmtId="49" fontId="44" fillId="36" borderId="34" xfId="1" applyNumberFormat="1" applyFont="1" applyFill="1" applyBorder="1" applyAlignment="1" applyProtection="1">
      <alignment horizontal="left" vertical="center"/>
      <protection locked="0"/>
    </xf>
    <xf numFmtId="49" fontId="44" fillId="36" borderId="35" xfId="1" applyNumberFormat="1" applyFont="1" applyFill="1" applyBorder="1" applyAlignment="1" applyProtection="1">
      <alignment horizontal="left" vertical="center"/>
      <protection locked="0"/>
    </xf>
    <xf numFmtId="49" fontId="44" fillId="36" borderId="33" xfId="1" applyNumberFormat="1" applyFont="1" applyFill="1" applyBorder="1" applyAlignment="1" applyProtection="1">
      <alignment horizontal="left" vertical="center" wrapText="1"/>
      <protection locked="0"/>
    </xf>
    <xf numFmtId="49" fontId="44" fillId="36" borderId="34" xfId="1" applyNumberFormat="1" applyFont="1" applyFill="1" applyBorder="1" applyAlignment="1" applyProtection="1">
      <alignment horizontal="left" vertical="center" wrapText="1"/>
      <protection locked="0"/>
    </xf>
    <xf numFmtId="49" fontId="44" fillId="36" borderId="35" xfId="1" applyNumberFormat="1" applyFont="1" applyFill="1" applyBorder="1" applyAlignment="1" applyProtection="1">
      <alignment horizontal="left" vertical="center" wrapText="1"/>
      <protection locked="0"/>
    </xf>
    <xf numFmtId="49" fontId="44" fillId="36" borderId="62" xfId="1" applyNumberFormat="1" applyFont="1" applyFill="1" applyBorder="1" applyAlignment="1" applyProtection="1">
      <alignment horizontal="left" vertical="center" wrapText="1"/>
      <protection locked="0"/>
    </xf>
    <xf numFmtId="49" fontId="239" fillId="36" borderId="31" xfId="1" applyNumberFormat="1" applyFont="1" applyFill="1" applyBorder="1" applyAlignment="1" applyProtection="1">
      <alignment horizontal="center" vertical="center"/>
    </xf>
    <xf numFmtId="49" fontId="121" fillId="36" borderId="36" xfId="1" applyNumberFormat="1" applyFont="1" applyFill="1" applyBorder="1" applyAlignment="1" applyProtection="1">
      <alignment horizontal="center" vertical="center"/>
    </xf>
    <xf numFmtId="49" fontId="162" fillId="36" borderId="52" xfId="1" applyNumberFormat="1" applyFont="1" applyFill="1" applyBorder="1" applyAlignment="1" applyProtection="1">
      <alignment horizontal="left" vertical="center" wrapText="1"/>
    </xf>
    <xf numFmtId="49" fontId="162" fillId="36" borderId="4" xfId="1" applyNumberFormat="1" applyFont="1" applyFill="1" applyBorder="1" applyAlignment="1" applyProtection="1">
      <alignment horizontal="left" vertical="center" wrapText="1"/>
    </xf>
    <xf numFmtId="0" fontId="134" fillId="36" borderId="38" xfId="1" applyFont="1" applyFill="1" applyBorder="1" applyAlignment="1" applyProtection="1">
      <alignment horizontal="center" vertical="center"/>
    </xf>
    <xf numFmtId="0" fontId="134" fillId="36" borderId="42" xfId="1" applyFont="1" applyFill="1" applyBorder="1" applyAlignment="1" applyProtection="1">
      <alignment horizontal="center" vertical="center"/>
    </xf>
    <xf numFmtId="0" fontId="134" fillId="36" borderId="47" xfId="1" applyFont="1" applyFill="1" applyBorder="1" applyAlignment="1" applyProtection="1">
      <alignment horizontal="center" vertical="center"/>
    </xf>
    <xf numFmtId="0" fontId="8" fillId="0" borderId="0"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35"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12" fillId="0" borderId="0" xfId="1" applyFont="1" applyFill="1" applyBorder="1" applyAlignment="1" applyProtection="1">
      <alignment horizontal="left" vertical="center"/>
    </xf>
    <xf numFmtId="0" fontId="12" fillId="0" borderId="32" xfId="1" applyFont="1" applyFill="1" applyBorder="1" applyAlignment="1" applyProtection="1">
      <alignment horizontal="left" vertical="center"/>
    </xf>
    <xf numFmtId="0" fontId="135" fillId="0" borderId="0" xfId="1" applyFont="1" applyFill="1" applyBorder="1" applyAlignment="1" applyProtection="1">
      <alignment horizontal="left" vertical="center"/>
    </xf>
    <xf numFmtId="0" fontId="226" fillId="0" borderId="0" xfId="1" applyFont="1" applyFill="1" applyBorder="1" applyAlignment="1" applyProtection="1">
      <alignment horizontal="left" vertical="center" wrapText="1"/>
    </xf>
    <xf numFmtId="49" fontId="162" fillId="36" borderId="46" xfId="1" applyNumberFormat="1" applyFont="1" applyFill="1" applyBorder="1" applyAlignment="1" applyProtection="1">
      <alignment horizontal="left" vertical="center" wrapText="1"/>
    </xf>
    <xf numFmtId="49" fontId="162" fillId="36" borderId="37" xfId="1" applyNumberFormat="1" applyFont="1" applyFill="1" applyBorder="1" applyAlignment="1" applyProtection="1">
      <alignment horizontal="left" vertical="center" wrapText="1"/>
    </xf>
    <xf numFmtId="0" fontId="134" fillId="0" borderId="35" xfId="1" applyFont="1" applyFill="1" applyBorder="1" applyAlignment="1" applyProtection="1">
      <alignment horizontal="center" vertical="center"/>
    </xf>
    <xf numFmtId="0" fontId="11" fillId="0" borderId="31" xfId="1" applyFont="1" applyFill="1" applyBorder="1" applyAlignment="1" applyProtection="1">
      <alignment horizontal="left" vertical="center" wrapText="1"/>
    </xf>
    <xf numFmtId="0" fontId="11" fillId="0" borderId="48" xfId="1" applyFont="1" applyFill="1" applyBorder="1" applyAlignment="1" applyProtection="1">
      <alignment horizontal="left" vertical="center"/>
    </xf>
    <xf numFmtId="0" fontId="11" fillId="0" borderId="46" xfId="1" applyFont="1" applyFill="1" applyBorder="1" applyAlignment="1" applyProtection="1">
      <alignment horizontal="left" vertical="center"/>
    </xf>
    <xf numFmtId="0" fontId="11" fillId="0" borderId="3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32" xfId="1" applyFont="1" applyFill="1" applyBorder="1" applyAlignment="1" applyProtection="1">
      <alignment horizontal="left" vertical="center"/>
    </xf>
    <xf numFmtId="0" fontId="134" fillId="0" borderId="46" xfId="1" applyFont="1" applyFill="1" applyBorder="1" applyAlignment="1" applyProtection="1">
      <alignment horizontal="center" vertical="center" wrapText="1"/>
    </xf>
    <xf numFmtId="0" fontId="134" fillId="0" borderId="32" xfId="1" applyFont="1" applyFill="1" applyBorder="1" applyAlignment="1" applyProtection="1">
      <alignment horizontal="center" vertical="center"/>
    </xf>
    <xf numFmtId="0" fontId="134" fillId="0" borderId="37" xfId="1" applyFont="1" applyFill="1" applyBorder="1" applyAlignment="1" applyProtection="1">
      <alignment horizontal="center" vertical="center"/>
    </xf>
    <xf numFmtId="49" fontId="217" fillId="0" borderId="0" xfId="1" applyNumberFormat="1" applyFont="1" applyFill="1" applyBorder="1" applyAlignment="1" applyProtection="1">
      <alignment horizontal="right" vertical="top"/>
      <protection locked="0"/>
    </xf>
    <xf numFmtId="49" fontId="143" fillId="0" borderId="0" xfId="1" applyNumberFormat="1" applyFont="1" applyFill="1" applyBorder="1" applyAlignment="1" applyProtection="1">
      <alignment horizontal="right" vertical="top"/>
      <protection locked="0"/>
    </xf>
    <xf numFmtId="0" fontId="123" fillId="0" borderId="0" xfId="1" applyFont="1" applyFill="1" applyBorder="1" applyAlignment="1" applyProtection="1">
      <alignment horizontal="right" vertical="center"/>
    </xf>
    <xf numFmtId="0" fontId="158" fillId="0" borderId="0" xfId="1" applyFont="1" applyFill="1" applyAlignment="1" applyProtection="1">
      <alignment horizontal="center" vertical="center" wrapText="1"/>
    </xf>
    <xf numFmtId="0" fontId="158" fillId="0" borderId="0" xfId="1" applyFont="1" applyFill="1" applyAlignment="1" applyProtection="1">
      <alignment horizontal="center" vertical="center"/>
    </xf>
    <xf numFmtId="0" fontId="134" fillId="0" borderId="0" xfId="1" applyFont="1" applyFill="1" applyBorder="1" applyAlignment="1" applyProtection="1">
      <alignment horizontal="left" vertical="center" wrapText="1"/>
    </xf>
    <xf numFmtId="0" fontId="134" fillId="0" borderId="32" xfId="1" applyFont="1" applyFill="1" applyBorder="1" applyAlignment="1" applyProtection="1">
      <alignment horizontal="left" vertical="center" wrapText="1"/>
    </xf>
    <xf numFmtId="0" fontId="134" fillId="0" borderId="0" xfId="1" applyFont="1" applyFill="1" applyBorder="1" applyAlignment="1" applyProtection="1">
      <alignment horizontal="left" vertical="center"/>
    </xf>
    <xf numFmtId="0" fontId="134" fillId="0" borderId="32" xfId="1" applyFont="1" applyFill="1" applyBorder="1" applyAlignment="1" applyProtection="1">
      <alignment horizontal="left" vertical="center"/>
    </xf>
    <xf numFmtId="0" fontId="8" fillId="0" borderId="0" xfId="1" applyFont="1" applyFill="1" applyAlignment="1" applyProtection="1">
      <alignment horizontal="left" vertical="center" wrapText="1"/>
    </xf>
    <xf numFmtId="0" fontId="11" fillId="0" borderId="36" xfId="1" applyFont="1" applyFill="1" applyBorder="1" applyAlignment="1" applyProtection="1">
      <alignment horizontal="left" vertical="center"/>
    </xf>
    <xf numFmtId="0" fontId="11" fillId="0" borderId="4" xfId="1" applyFont="1" applyFill="1" applyBorder="1" applyAlignment="1" applyProtection="1">
      <alignment horizontal="left" vertical="center"/>
    </xf>
    <xf numFmtId="49" fontId="155" fillId="0" borderId="31" xfId="1" applyNumberFormat="1" applyFont="1" applyFill="1" applyBorder="1" applyAlignment="1" applyProtection="1">
      <alignment horizontal="left" vertical="center" wrapText="1"/>
    </xf>
    <xf numFmtId="49" fontId="155" fillId="0" borderId="48" xfId="1" applyNumberFormat="1" applyFont="1" applyFill="1" applyBorder="1" applyAlignment="1" applyProtection="1">
      <alignment horizontal="left" vertical="center"/>
    </xf>
    <xf numFmtId="49" fontId="155" fillId="0" borderId="46" xfId="1" applyNumberFormat="1" applyFont="1" applyFill="1" applyBorder="1" applyAlignment="1" applyProtection="1">
      <alignment horizontal="left" vertical="center"/>
    </xf>
    <xf numFmtId="49" fontId="155" fillId="0" borderId="36" xfId="1" applyNumberFormat="1" applyFont="1" applyFill="1" applyBorder="1" applyAlignment="1" applyProtection="1">
      <alignment horizontal="left" vertical="center"/>
    </xf>
    <xf numFmtId="49" fontId="155" fillId="0" borderId="4" xfId="1" applyNumberFormat="1" applyFont="1" applyFill="1" applyBorder="1" applyAlignment="1" applyProtection="1">
      <alignment horizontal="left" vertical="center"/>
    </xf>
    <xf numFmtId="49" fontId="155" fillId="0" borderId="37" xfId="1" applyNumberFormat="1" applyFont="1" applyFill="1" applyBorder="1" applyAlignment="1" applyProtection="1">
      <alignment horizontal="left" vertical="center"/>
    </xf>
    <xf numFmtId="0" fontId="12" fillId="0" borderId="4" xfId="1" applyFont="1" applyFill="1" applyBorder="1" applyAlignment="1" applyProtection="1">
      <alignment horizontal="left" vertical="center" wrapText="1"/>
    </xf>
    <xf numFmtId="0" fontId="12" fillId="0" borderId="32" xfId="1" applyFont="1" applyFill="1" applyBorder="1" applyAlignment="1" applyProtection="1">
      <alignment horizontal="left" vertical="center" wrapText="1"/>
    </xf>
    <xf numFmtId="0" fontId="12" fillId="0" borderId="37" xfId="1" applyFont="1" applyFill="1" applyBorder="1" applyAlignment="1" applyProtection="1">
      <alignment horizontal="left" vertical="center" wrapText="1"/>
    </xf>
    <xf numFmtId="0" fontId="226" fillId="0" borderId="4" xfId="1" applyFont="1" applyFill="1" applyBorder="1" applyAlignment="1" applyProtection="1">
      <alignment horizontal="left" vertical="center" wrapText="1"/>
    </xf>
    <xf numFmtId="49" fontId="146" fillId="0" borderId="36" xfId="1" applyNumberFormat="1" applyFont="1" applyFill="1" applyBorder="1" applyAlignment="1" applyProtection="1">
      <alignment horizontal="center" wrapText="1"/>
    </xf>
    <xf numFmtId="49" fontId="146" fillId="0" borderId="4" xfId="1" applyNumberFormat="1" applyFont="1" applyFill="1" applyBorder="1" applyAlignment="1" applyProtection="1">
      <alignment horizontal="center" wrapText="1"/>
    </xf>
    <xf numFmtId="49" fontId="146" fillId="0" borderId="37" xfId="1" applyNumberFormat="1" applyFont="1" applyFill="1" applyBorder="1" applyAlignment="1" applyProtection="1">
      <alignment horizontal="center" wrapText="1"/>
    </xf>
    <xf numFmtId="49" fontId="164" fillId="0" borderId="36" xfId="1" applyNumberFormat="1" applyFont="1" applyFill="1" applyBorder="1" applyAlignment="1" applyProtection="1">
      <alignment horizontal="center" vertical="center"/>
    </xf>
    <xf numFmtId="49" fontId="164" fillId="0" borderId="4" xfId="1" applyNumberFormat="1" applyFont="1" applyFill="1" applyBorder="1" applyAlignment="1" applyProtection="1">
      <alignment horizontal="center" vertical="center"/>
    </xf>
    <xf numFmtId="49" fontId="164" fillId="0" borderId="37" xfId="1" applyNumberFormat="1" applyFont="1" applyFill="1" applyBorder="1" applyAlignment="1" applyProtection="1">
      <alignment horizontal="center" vertical="center"/>
    </xf>
    <xf numFmtId="49" fontId="156" fillId="0" borderId="36" xfId="1" applyNumberFormat="1" applyFont="1" applyFill="1" applyBorder="1" applyAlignment="1" applyProtection="1">
      <alignment horizontal="center" vertical="center" wrapText="1"/>
    </xf>
    <xf numFmtId="49" fontId="156" fillId="0" borderId="4" xfId="1" applyNumberFormat="1" applyFont="1" applyFill="1" applyBorder="1" applyAlignment="1" applyProtection="1">
      <alignment horizontal="center" vertical="center" wrapText="1"/>
    </xf>
    <xf numFmtId="49" fontId="156" fillId="0" borderId="37" xfId="1" applyNumberFormat="1" applyFont="1" applyFill="1" applyBorder="1" applyAlignment="1" applyProtection="1">
      <alignment horizontal="center" vertical="center" wrapText="1"/>
    </xf>
    <xf numFmtId="49" fontId="151" fillId="0" borderId="36" xfId="1" applyNumberFormat="1" applyFont="1" applyFill="1" applyBorder="1" applyAlignment="1" applyProtection="1">
      <alignment horizontal="center" vertical="center" wrapText="1"/>
    </xf>
    <xf numFmtId="49" fontId="151" fillId="0" borderId="4" xfId="1" applyNumberFormat="1" applyFont="1" applyFill="1" applyBorder="1" applyAlignment="1" applyProtection="1">
      <alignment horizontal="center" vertical="center" wrapText="1"/>
    </xf>
    <xf numFmtId="49" fontId="151" fillId="0" borderId="37" xfId="1" applyNumberFormat="1" applyFont="1" applyFill="1" applyBorder="1" applyAlignment="1" applyProtection="1">
      <alignment horizontal="center" vertical="center" wrapText="1"/>
    </xf>
    <xf numFmtId="49" fontId="151" fillId="0" borderId="36" xfId="1" applyNumberFormat="1" applyFont="1" applyFill="1" applyBorder="1" applyAlignment="1" applyProtection="1">
      <alignment horizontal="center" vertical="center"/>
    </xf>
    <xf numFmtId="49" fontId="151" fillId="0" borderId="4" xfId="1" applyNumberFormat="1" applyFont="1" applyFill="1" applyBorder="1" applyAlignment="1" applyProtection="1">
      <alignment horizontal="center" vertical="center"/>
    </xf>
    <xf numFmtId="49" fontId="146" fillId="0" borderId="36" xfId="1" applyNumberFormat="1" applyFont="1" applyFill="1" applyBorder="1" applyAlignment="1" applyProtection="1">
      <alignment horizontal="center" vertical="center" wrapText="1"/>
    </xf>
    <xf numFmtId="0" fontId="186" fillId="0" borderId="31" xfId="1914" applyFont="1" applyFill="1" applyBorder="1" applyAlignment="1" applyProtection="1">
      <alignment horizontal="center" vertical="center" wrapText="1"/>
      <protection locked="0"/>
    </xf>
    <xf numFmtId="0" fontId="186" fillId="0" borderId="52" xfId="1914" applyFont="1" applyFill="1" applyBorder="1" applyAlignment="1" applyProtection="1">
      <alignment horizontal="center" vertical="center" wrapText="1"/>
      <protection locked="0"/>
    </xf>
    <xf numFmtId="0" fontId="186" fillId="0" borderId="46" xfId="1914" applyFont="1" applyFill="1" applyBorder="1" applyAlignment="1" applyProtection="1">
      <alignment horizontal="center" vertical="center" wrapText="1"/>
      <protection locked="0"/>
    </xf>
    <xf numFmtId="0" fontId="186" fillId="0" borderId="30" xfId="1914" applyFont="1" applyFill="1" applyBorder="1" applyAlignment="1" applyProtection="1">
      <alignment horizontal="center" vertical="center" wrapText="1"/>
      <protection locked="0"/>
    </xf>
    <xf numFmtId="0" fontId="186" fillId="0" borderId="0" xfId="1914" applyFont="1" applyFill="1" applyBorder="1" applyAlignment="1" applyProtection="1">
      <alignment horizontal="center" vertical="center" wrapText="1"/>
      <protection locked="0"/>
    </xf>
    <xf numFmtId="0" fontId="186" fillId="0" borderId="32" xfId="1914" applyFont="1" applyFill="1" applyBorder="1" applyAlignment="1" applyProtection="1">
      <alignment horizontal="center" vertical="center" wrapText="1"/>
      <protection locked="0"/>
    </xf>
    <xf numFmtId="0" fontId="186" fillId="0" borderId="36" xfId="1914" applyFont="1" applyFill="1" applyBorder="1" applyAlignment="1" applyProtection="1">
      <alignment horizontal="center" vertical="center" wrapText="1"/>
      <protection locked="0"/>
    </xf>
    <xf numFmtId="0" fontId="186" fillId="0" borderId="4" xfId="1914" applyFont="1" applyFill="1" applyBorder="1" applyAlignment="1" applyProtection="1">
      <alignment horizontal="center" vertical="center" wrapText="1"/>
      <protection locked="0"/>
    </xf>
    <xf numFmtId="0" fontId="186" fillId="0" borderId="37" xfId="1914" applyFont="1" applyFill="1" applyBorder="1" applyAlignment="1" applyProtection="1">
      <alignment horizontal="center" vertical="center" wrapText="1"/>
      <protection locked="0"/>
    </xf>
    <xf numFmtId="0" fontId="183" fillId="0" borderId="0" xfId="1914" applyFont="1" applyFill="1" applyAlignment="1" applyProtection="1">
      <alignment horizontal="left" vertical="center" wrapText="1"/>
      <protection locked="0"/>
    </xf>
    <xf numFmtId="0" fontId="183" fillId="0" borderId="32" xfId="1914" applyFont="1" applyFill="1" applyBorder="1" applyAlignment="1" applyProtection="1">
      <alignment horizontal="left" vertical="center" wrapText="1"/>
      <protection locked="0"/>
    </xf>
    <xf numFmtId="49" fontId="137" fillId="0" borderId="61" xfId="1914" applyNumberFormat="1" applyFont="1" applyFill="1" applyBorder="1" applyAlignment="1" applyProtection="1">
      <alignment horizontal="left" vertical="center"/>
      <protection locked="0"/>
    </xf>
    <xf numFmtId="49" fontId="137" fillId="0" borderId="63" xfId="1914" applyNumberFormat="1" applyFont="1" applyFill="1" applyBorder="1" applyAlignment="1" applyProtection="1">
      <alignment horizontal="left" vertical="center"/>
      <protection locked="0"/>
    </xf>
    <xf numFmtId="0" fontId="186" fillId="0" borderId="31" xfId="1914" applyFont="1" applyBorder="1" applyAlignment="1" applyProtection="1">
      <alignment horizontal="center" vertical="center" wrapText="1"/>
      <protection locked="0"/>
    </xf>
    <xf numFmtId="0" fontId="186" fillId="0" borderId="52" xfId="1914" applyFont="1" applyBorder="1" applyAlignment="1" applyProtection="1">
      <alignment horizontal="center" vertical="center" wrapText="1"/>
      <protection locked="0"/>
    </xf>
    <xf numFmtId="0" fontId="186" fillId="0" borderId="46" xfId="1914" applyFont="1" applyBorder="1" applyAlignment="1" applyProtection="1">
      <alignment horizontal="center" vertical="center" wrapText="1"/>
      <protection locked="0"/>
    </xf>
    <xf numFmtId="0" fontId="186" fillId="0" borderId="30" xfId="1914" applyFont="1" applyBorder="1" applyAlignment="1" applyProtection="1">
      <alignment horizontal="center" vertical="center" wrapText="1"/>
      <protection locked="0"/>
    </xf>
    <xf numFmtId="0" fontId="186" fillId="0" borderId="0" xfId="1914" applyFont="1" applyBorder="1" applyAlignment="1" applyProtection="1">
      <alignment horizontal="center" vertical="center" wrapText="1"/>
      <protection locked="0"/>
    </xf>
    <xf numFmtId="0" fontId="186" fillId="0" borderId="32" xfId="1914" applyFont="1" applyBorder="1" applyAlignment="1" applyProtection="1">
      <alignment horizontal="center" vertical="center" wrapText="1"/>
      <protection locked="0"/>
    </xf>
    <xf numFmtId="0" fontId="186" fillId="0" borderId="36" xfId="1914" applyFont="1" applyBorder="1" applyAlignment="1" applyProtection="1">
      <alignment horizontal="center" vertical="center" wrapText="1"/>
      <protection locked="0"/>
    </xf>
    <xf numFmtId="0" fontId="186" fillId="0" borderId="4" xfId="1914" applyFont="1" applyBorder="1" applyAlignment="1" applyProtection="1">
      <alignment horizontal="center" vertical="center" wrapText="1"/>
      <protection locked="0"/>
    </xf>
    <xf numFmtId="0" fontId="186" fillId="0" borderId="37" xfId="1914" applyFont="1" applyBorder="1" applyAlignment="1" applyProtection="1">
      <alignment horizontal="center" vertical="center" wrapText="1"/>
      <protection locked="0"/>
    </xf>
    <xf numFmtId="0" fontId="227" fillId="0" borderId="31" xfId="1914" applyFont="1" applyFill="1" applyBorder="1" applyAlignment="1" applyProtection="1">
      <alignment horizontal="center" vertical="center" wrapText="1"/>
      <protection locked="0"/>
    </xf>
    <xf numFmtId="0" fontId="14" fillId="0" borderId="52" xfId="1914" applyFont="1" applyFill="1" applyBorder="1" applyAlignment="1" applyProtection="1">
      <alignment horizontal="center" vertical="center" wrapText="1"/>
      <protection locked="0"/>
    </xf>
    <xf numFmtId="0" fontId="14" fillId="0" borderId="46" xfId="1914" applyFont="1" applyFill="1" applyBorder="1" applyAlignment="1" applyProtection="1">
      <alignment horizontal="center" vertical="center" wrapText="1"/>
      <protection locked="0"/>
    </xf>
    <xf numFmtId="0" fontId="14" fillId="0" borderId="30" xfId="1914" applyFont="1" applyFill="1" applyBorder="1" applyAlignment="1" applyProtection="1">
      <alignment horizontal="center" vertical="center" wrapText="1"/>
      <protection locked="0"/>
    </xf>
    <xf numFmtId="0" fontId="14" fillId="0" borderId="0" xfId="1914" applyFont="1" applyFill="1" applyBorder="1" applyAlignment="1" applyProtection="1">
      <alignment horizontal="center" vertical="center" wrapText="1"/>
      <protection locked="0"/>
    </xf>
    <xf numFmtId="0" fontId="14" fillId="0" borderId="32" xfId="1914" applyFont="1" applyFill="1" applyBorder="1" applyAlignment="1" applyProtection="1">
      <alignment horizontal="center" vertical="center" wrapText="1"/>
      <protection locked="0"/>
    </xf>
    <xf numFmtId="0" fontId="14" fillId="0" borderId="36" xfId="1914" applyFont="1" applyFill="1" applyBorder="1" applyAlignment="1" applyProtection="1">
      <alignment horizontal="center" vertical="center" wrapText="1"/>
      <protection locked="0"/>
    </xf>
    <xf numFmtId="0" fontId="14" fillId="0" borderId="4" xfId="1914" applyFont="1" applyFill="1" applyBorder="1" applyAlignment="1" applyProtection="1">
      <alignment horizontal="center" vertical="center" wrapText="1"/>
      <protection locked="0"/>
    </xf>
    <xf numFmtId="0" fontId="14" fillId="0" borderId="37" xfId="1914" applyFont="1" applyFill="1" applyBorder="1" applyAlignment="1" applyProtection="1">
      <alignment horizontal="center" vertical="center" wrapText="1"/>
      <protection locked="0"/>
    </xf>
    <xf numFmtId="49" fontId="122" fillId="0" borderId="0" xfId="0" applyNumberFormat="1" applyFont="1" applyFill="1" applyAlignment="1" applyProtection="1">
      <alignment horizontal="left" vertical="center"/>
    </xf>
    <xf numFmtId="0" fontId="122" fillId="0" borderId="0" xfId="0" applyNumberFormat="1" applyFont="1" applyFill="1" applyAlignment="1" applyProtection="1">
      <alignment horizontal="center" vertical="center" wrapText="1"/>
    </xf>
    <xf numFmtId="49" fontId="122" fillId="0" borderId="0" xfId="1" applyNumberFormat="1"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xf>
    <xf numFmtId="0" fontId="8" fillId="0" borderId="0" xfId="1" applyFont="1" applyFill="1" applyAlignment="1" applyProtection="1">
      <alignment horizontal="center" vertical="top"/>
    </xf>
    <xf numFmtId="0" fontId="9" fillId="0" borderId="0" xfId="1" applyFont="1" applyFill="1" applyAlignment="1" applyProtection="1">
      <alignment horizontal="left" vertical="top" wrapText="1"/>
    </xf>
    <xf numFmtId="0" fontId="8" fillId="0" borderId="0" xfId="1" applyFont="1" applyFill="1" applyAlignment="1" applyProtection="1">
      <alignment horizontal="left" vertical="top" wrapText="1"/>
    </xf>
    <xf numFmtId="0" fontId="149" fillId="0" borderId="0" xfId="1" applyFont="1" applyFill="1" applyAlignment="1" applyProtection="1">
      <alignment horizontal="left" vertical="top" wrapText="1"/>
    </xf>
    <xf numFmtId="0" fontId="149" fillId="0" borderId="0" xfId="1" applyFont="1" applyFill="1" applyAlignment="1" applyProtection="1">
      <alignment horizontal="left" vertical="center"/>
    </xf>
    <xf numFmtId="0" fontId="157" fillId="0" borderId="0" xfId="1" applyFont="1" applyFill="1" applyAlignment="1" applyProtection="1">
      <alignment horizontal="center" vertical="center" wrapText="1"/>
    </xf>
    <xf numFmtId="0" fontId="226" fillId="0" borderId="4" xfId="0" applyFont="1" applyBorder="1" applyAlignment="1">
      <alignment horizontal="left" vertical="center" wrapText="1"/>
    </xf>
    <xf numFmtId="0" fontId="212" fillId="0" borderId="4" xfId="0" applyFont="1" applyBorder="1" applyAlignment="1">
      <alignment horizontal="left" vertical="center" wrapText="1"/>
    </xf>
    <xf numFmtId="0" fontId="218" fillId="39" borderId="31" xfId="0" applyFont="1" applyFill="1" applyBorder="1" applyAlignment="1">
      <alignment horizontal="center" vertical="center" wrapText="1"/>
    </xf>
    <xf numFmtId="0" fontId="218" fillId="39" borderId="52" xfId="0" applyFont="1" applyFill="1" applyBorder="1" applyAlignment="1">
      <alignment horizontal="center" vertical="center" wrapText="1"/>
    </xf>
    <xf numFmtId="0" fontId="218" fillId="39" borderId="46" xfId="0" applyFont="1" applyFill="1" applyBorder="1" applyAlignment="1">
      <alignment horizontal="center" vertical="center" wrapText="1"/>
    </xf>
    <xf numFmtId="0" fontId="218" fillId="39" borderId="36" xfId="0" applyFont="1" applyFill="1" applyBorder="1" applyAlignment="1">
      <alignment horizontal="center" vertical="center" wrapText="1"/>
    </xf>
    <xf numFmtId="0" fontId="218" fillId="39" borderId="4" xfId="0" applyFont="1" applyFill="1" applyBorder="1" applyAlignment="1">
      <alignment horizontal="center" vertical="center" wrapText="1"/>
    </xf>
    <xf numFmtId="0" fontId="218" fillId="39" borderId="37" xfId="0" applyFont="1" applyFill="1" applyBorder="1" applyAlignment="1">
      <alignment horizontal="center" vertical="center" wrapText="1"/>
    </xf>
    <xf numFmtId="0" fontId="218" fillId="39" borderId="10" xfId="0" applyFont="1" applyFill="1" applyBorder="1" applyAlignment="1">
      <alignment horizontal="center" vertical="center" wrapText="1"/>
    </xf>
    <xf numFmtId="0" fontId="14" fillId="0" borderId="52" xfId="0" applyFont="1" applyBorder="1" applyAlignment="1">
      <alignment horizontal="left" vertical="top" wrapText="1"/>
    </xf>
    <xf numFmtId="0" fontId="224" fillId="39" borderId="10" xfId="0" applyFont="1" applyFill="1" applyBorder="1" applyAlignment="1">
      <alignment horizontal="center" vertical="center" wrapText="1"/>
    </xf>
    <xf numFmtId="0" fontId="218" fillId="39" borderId="10" xfId="0" applyFont="1" applyFill="1" applyBorder="1" applyAlignment="1">
      <alignment horizontal="center" vertical="center"/>
    </xf>
    <xf numFmtId="0" fontId="167" fillId="38" borderId="0" xfId="1" applyFont="1" applyFill="1" applyBorder="1" applyAlignment="1" applyProtection="1">
      <alignment horizontal="left" vertical="center"/>
    </xf>
    <xf numFmtId="224" fontId="137" fillId="0" borderId="69" xfId="1" applyNumberFormat="1" applyFont="1" applyFill="1" applyBorder="1" applyAlignment="1" applyProtection="1">
      <alignment horizontal="center" vertical="center" wrapText="1"/>
      <protection locked="0"/>
    </xf>
    <xf numFmtId="224" fontId="137" fillId="0" borderId="70" xfId="1" applyNumberFormat="1" applyFont="1" applyFill="1" applyBorder="1" applyAlignment="1" applyProtection="1">
      <alignment horizontal="center" vertical="center" wrapText="1"/>
      <protection locked="0"/>
    </xf>
    <xf numFmtId="49" fontId="137" fillId="0" borderId="72" xfId="1" applyNumberFormat="1" applyFont="1" applyFill="1" applyBorder="1" applyAlignment="1" applyProtection="1">
      <alignment horizontal="center" vertical="center" wrapText="1"/>
      <protection locked="0"/>
    </xf>
    <xf numFmtId="49" fontId="137" fillId="0" borderId="70" xfId="1" applyNumberFormat="1" applyFont="1" applyFill="1" applyBorder="1" applyAlignment="1" applyProtection="1">
      <alignment horizontal="center" vertical="center" wrapText="1"/>
      <protection locked="0"/>
    </xf>
    <xf numFmtId="49" fontId="137" fillId="0" borderId="71" xfId="1" applyNumberFormat="1" applyFont="1" applyFill="1" applyBorder="1" applyAlignment="1" applyProtection="1">
      <alignment horizontal="center" vertical="center" wrapText="1"/>
      <protection locked="0"/>
    </xf>
    <xf numFmtId="0" fontId="8" fillId="0" borderId="4" xfId="1" applyFont="1" applyFill="1" applyBorder="1" applyAlignment="1" applyProtection="1">
      <alignment horizontal="left" vertical="center" wrapText="1"/>
    </xf>
    <xf numFmtId="49" fontId="239" fillId="36" borderId="36" xfId="1" applyNumberFormat="1" applyFont="1" applyFill="1" applyBorder="1" applyAlignment="1" applyProtection="1">
      <alignment horizontal="center" vertical="center"/>
    </xf>
    <xf numFmtId="0" fontId="134" fillId="0" borderId="31" xfId="1" applyFont="1" applyFill="1" applyBorder="1" applyAlignment="1" applyProtection="1">
      <alignment horizontal="left" vertical="center"/>
    </xf>
    <xf numFmtId="0" fontId="134" fillId="0" borderId="52" xfId="1" applyFont="1" applyFill="1" applyBorder="1" applyAlignment="1" applyProtection="1">
      <alignment horizontal="left" vertical="center"/>
    </xf>
    <xf numFmtId="49" fontId="137" fillId="0" borderId="33" xfId="1" applyNumberFormat="1" applyFont="1" applyFill="1" applyBorder="1" applyAlignment="1" applyProtection="1">
      <alignment horizontal="left" vertical="center" wrapText="1"/>
      <protection locked="0"/>
    </xf>
    <xf numFmtId="49" fontId="137" fillId="0" borderId="34" xfId="1" applyNumberFormat="1" applyFont="1" applyFill="1" applyBorder="1" applyAlignment="1" applyProtection="1">
      <alignment horizontal="left" vertical="center" wrapText="1"/>
      <protection locked="0"/>
    </xf>
    <xf numFmtId="49" fontId="137" fillId="0" borderId="35" xfId="1" applyNumberFormat="1" applyFont="1" applyFill="1" applyBorder="1" applyAlignment="1" applyProtection="1">
      <alignment horizontal="left" vertical="center" wrapText="1"/>
      <protection locked="0"/>
    </xf>
    <xf numFmtId="49" fontId="122" fillId="0" borderId="33" xfId="1" applyNumberFormat="1" applyFont="1" applyFill="1" applyBorder="1" applyAlignment="1" applyProtection="1">
      <alignment horizontal="left" vertical="center" wrapText="1"/>
      <protection locked="0"/>
    </xf>
    <xf numFmtId="49" fontId="122" fillId="0" borderId="34" xfId="1" applyNumberFormat="1" applyFont="1" applyFill="1" applyBorder="1" applyAlignment="1" applyProtection="1">
      <alignment horizontal="left" vertical="center" wrapText="1"/>
      <protection locked="0"/>
    </xf>
    <xf numFmtId="49" fontId="122" fillId="0" borderId="35" xfId="1" applyNumberFormat="1" applyFont="1" applyFill="1" applyBorder="1" applyAlignment="1" applyProtection="1">
      <alignment horizontal="left" vertical="center" wrapText="1"/>
      <protection locked="0"/>
    </xf>
    <xf numFmtId="49" fontId="227" fillId="36" borderId="61" xfId="1" applyNumberFormat="1" applyFont="1" applyFill="1" applyBorder="1" applyAlignment="1" applyProtection="1">
      <alignment horizontal="left" vertical="center" wrapText="1"/>
      <protection locked="0"/>
    </xf>
    <xf numFmtId="49" fontId="137" fillId="0" borderId="31" xfId="1" applyNumberFormat="1" applyFont="1" applyFill="1" applyBorder="1" applyAlignment="1" applyProtection="1">
      <alignment horizontal="left" vertical="center" wrapText="1"/>
      <protection locked="0"/>
    </xf>
    <xf numFmtId="49" fontId="137" fillId="0" borderId="48" xfId="1" applyNumberFormat="1" applyFont="1" applyFill="1" applyBorder="1" applyAlignment="1" applyProtection="1">
      <alignment horizontal="left" vertical="center" wrapText="1"/>
      <protection locked="0"/>
    </xf>
    <xf numFmtId="49" fontId="137" fillId="0" borderId="46" xfId="1" applyNumberFormat="1" applyFont="1" applyFill="1" applyBorder="1" applyAlignment="1" applyProtection="1">
      <alignment horizontal="left" vertical="center" wrapText="1"/>
      <protection locked="0"/>
    </xf>
    <xf numFmtId="49" fontId="137" fillId="0" borderId="36" xfId="1" applyNumberFormat="1" applyFont="1" applyFill="1" applyBorder="1" applyAlignment="1" applyProtection="1">
      <alignment horizontal="left" vertical="center" wrapText="1"/>
      <protection locked="0"/>
    </xf>
    <xf numFmtId="49" fontId="137" fillId="0" borderId="4" xfId="1" applyNumberFormat="1" applyFont="1" applyFill="1" applyBorder="1" applyAlignment="1" applyProtection="1">
      <alignment horizontal="left" vertical="center" wrapText="1"/>
      <protection locked="0"/>
    </xf>
    <xf numFmtId="49" fontId="137" fillId="0" borderId="37" xfId="1" applyNumberFormat="1" applyFont="1" applyFill="1" applyBorder="1" applyAlignment="1" applyProtection="1">
      <alignment horizontal="left" vertical="center" wrapText="1"/>
      <protection locked="0"/>
    </xf>
    <xf numFmtId="49" fontId="137" fillId="0" borderId="31" xfId="1" applyNumberFormat="1" applyFont="1" applyFill="1" applyBorder="1" applyAlignment="1" applyProtection="1">
      <alignment horizontal="left" vertical="center"/>
      <protection locked="0"/>
    </xf>
    <xf numFmtId="49" fontId="137" fillId="0" borderId="48" xfId="1" applyNumberFormat="1" applyFont="1" applyFill="1" applyBorder="1" applyAlignment="1" applyProtection="1">
      <alignment horizontal="left" vertical="center"/>
      <protection locked="0"/>
    </xf>
    <xf numFmtId="49" fontId="137" fillId="0" borderId="46" xfId="1" applyNumberFormat="1" applyFont="1" applyFill="1" applyBorder="1" applyAlignment="1" applyProtection="1">
      <alignment horizontal="left" vertical="center"/>
      <protection locked="0"/>
    </xf>
    <xf numFmtId="49" fontId="137" fillId="0" borderId="36" xfId="1" applyNumberFormat="1" applyFont="1" applyFill="1" applyBorder="1" applyAlignment="1" applyProtection="1">
      <alignment horizontal="left" vertical="center"/>
      <protection locked="0"/>
    </xf>
    <xf numFmtId="49" fontId="137" fillId="0" borderId="4" xfId="1" applyNumberFormat="1" applyFont="1" applyFill="1" applyBorder="1" applyAlignment="1" applyProtection="1">
      <alignment horizontal="left" vertical="center"/>
      <protection locked="0"/>
    </xf>
    <xf numFmtId="49" fontId="137" fillId="0" borderId="37" xfId="1" applyNumberFormat="1" applyFont="1" applyFill="1" applyBorder="1" applyAlignment="1" applyProtection="1">
      <alignment horizontal="left" vertical="center"/>
      <protection locked="0"/>
    </xf>
    <xf numFmtId="49" fontId="238" fillId="36" borderId="31" xfId="1" applyNumberFormat="1" applyFont="1" applyFill="1" applyBorder="1" applyAlignment="1" applyProtection="1">
      <alignment horizontal="center" vertical="center"/>
    </xf>
    <xf numFmtId="49" fontId="238" fillId="36" borderId="36" xfId="1" applyNumberFormat="1" applyFont="1" applyFill="1" applyBorder="1" applyAlignment="1" applyProtection="1">
      <alignment horizontal="center" vertical="center"/>
    </xf>
    <xf numFmtId="49" fontId="14" fillId="36" borderId="33" xfId="1" applyNumberFormat="1" applyFont="1" applyFill="1" applyBorder="1" applyAlignment="1" applyProtection="1">
      <alignment horizontal="left" vertical="center" wrapText="1"/>
      <protection locked="0"/>
    </xf>
    <xf numFmtId="49" fontId="122" fillId="0" borderId="30" xfId="1" applyNumberFormat="1" applyFont="1" applyFill="1" applyBorder="1" applyAlignment="1" applyProtection="1">
      <alignment horizontal="left" vertical="center" wrapText="1"/>
      <protection locked="0"/>
    </xf>
    <xf numFmtId="49" fontId="122" fillId="0" borderId="32" xfId="1" applyNumberFormat="1" applyFont="1" applyFill="1" applyBorder="1" applyAlignment="1" applyProtection="1">
      <alignment horizontal="left" vertical="center" wrapText="1"/>
      <protection locked="0"/>
    </xf>
    <xf numFmtId="49" fontId="122" fillId="0" borderId="36" xfId="1" applyNumberFormat="1" applyFont="1" applyFill="1" applyBorder="1" applyAlignment="1" applyProtection="1">
      <alignment horizontal="left" vertical="center" wrapText="1"/>
      <protection locked="0"/>
    </xf>
    <xf numFmtId="49" fontId="122" fillId="0" borderId="4" xfId="1" applyNumberFormat="1" applyFont="1" applyFill="1" applyBorder="1" applyAlignment="1" applyProtection="1">
      <alignment horizontal="left" vertical="center" wrapText="1"/>
      <protection locked="0"/>
    </xf>
    <xf numFmtId="49" fontId="122" fillId="0" borderId="37" xfId="1" applyNumberFormat="1" applyFont="1" applyFill="1" applyBorder="1" applyAlignment="1" applyProtection="1">
      <alignment horizontal="left" vertical="center" wrapText="1"/>
      <protection locked="0"/>
    </xf>
    <xf numFmtId="49" fontId="122" fillId="0" borderId="31" xfId="1" applyNumberFormat="1" applyFont="1" applyFill="1" applyBorder="1" applyAlignment="1" applyProtection="1">
      <alignment horizontal="left" vertical="center"/>
      <protection locked="0"/>
    </xf>
    <xf numFmtId="49" fontId="122" fillId="0" borderId="48" xfId="1" applyNumberFormat="1" applyFont="1" applyFill="1" applyBorder="1" applyAlignment="1" applyProtection="1">
      <alignment horizontal="left" vertical="center"/>
      <protection locked="0"/>
    </xf>
    <xf numFmtId="49" fontId="122" fillId="0" borderId="46" xfId="1" applyNumberFormat="1" applyFont="1" applyFill="1" applyBorder="1" applyAlignment="1" applyProtection="1">
      <alignment horizontal="left" vertical="center"/>
      <protection locked="0"/>
    </xf>
    <xf numFmtId="49" fontId="122" fillId="0" borderId="36" xfId="1" applyNumberFormat="1" applyFont="1" applyFill="1" applyBorder="1" applyAlignment="1" applyProtection="1">
      <alignment horizontal="left" vertical="center"/>
      <protection locked="0"/>
    </xf>
    <xf numFmtId="49" fontId="122" fillId="0" borderId="4" xfId="1" applyNumberFormat="1" applyFont="1" applyFill="1" applyBorder="1" applyAlignment="1" applyProtection="1">
      <alignment horizontal="left" vertical="center"/>
      <protection locked="0"/>
    </xf>
    <xf numFmtId="49" fontId="122" fillId="0" borderId="37" xfId="1" applyNumberFormat="1" applyFont="1" applyFill="1" applyBorder="1" applyAlignment="1" applyProtection="1">
      <alignment horizontal="left" vertical="center"/>
      <protection locked="0"/>
    </xf>
    <xf numFmtId="49" fontId="162" fillId="36" borderId="46" xfId="1" applyNumberFormat="1" applyFont="1" applyFill="1" applyBorder="1" applyAlignment="1" applyProtection="1">
      <alignment horizontal="left" vertical="center"/>
    </xf>
    <xf numFmtId="49" fontId="162" fillId="36" borderId="4" xfId="1" applyNumberFormat="1" applyFont="1" applyFill="1" applyBorder="1" applyAlignment="1" applyProtection="1">
      <alignment horizontal="left" vertical="center"/>
    </xf>
    <xf numFmtId="49" fontId="162" fillId="36" borderId="37" xfId="1" applyNumberFormat="1" applyFont="1" applyFill="1" applyBorder="1" applyAlignment="1" applyProtection="1">
      <alignment horizontal="left" vertical="center"/>
    </xf>
    <xf numFmtId="49" fontId="222" fillId="0" borderId="62" xfId="0" applyNumberFormat="1" applyFont="1" applyBorder="1" applyAlignment="1" applyProtection="1">
      <alignment horizontal="left" vertical="center"/>
      <protection locked="0"/>
    </xf>
    <xf numFmtId="49" fontId="222" fillId="0" borderId="63" xfId="0" applyNumberFormat="1" applyFont="1" applyBorder="1" applyAlignment="1" applyProtection="1">
      <alignment horizontal="left" vertical="center"/>
      <protection locked="0"/>
    </xf>
    <xf numFmtId="49" fontId="222" fillId="0" borderId="61" xfId="0" applyNumberFormat="1" applyFont="1" applyBorder="1" applyAlignment="1" applyProtection="1">
      <alignment horizontal="left" vertical="center"/>
      <protection locked="0"/>
    </xf>
    <xf numFmtId="49" fontId="222" fillId="0" borderId="52" xfId="0" applyNumberFormat="1" applyFont="1" applyBorder="1" applyAlignment="1" applyProtection="1">
      <alignment horizontal="center" vertical="center"/>
      <protection locked="0"/>
    </xf>
    <xf numFmtId="49" fontId="222" fillId="0" borderId="36" xfId="0" applyNumberFormat="1" applyFont="1" applyBorder="1" applyAlignment="1" applyProtection="1">
      <alignment horizontal="left" vertical="top"/>
      <protection locked="0"/>
    </xf>
    <xf numFmtId="49" fontId="222" fillId="0" borderId="4" xfId="0" applyNumberFormat="1" applyFont="1" applyBorder="1" applyAlignment="1" applyProtection="1">
      <alignment horizontal="left" vertical="top"/>
      <protection locked="0"/>
    </xf>
    <xf numFmtId="49" fontId="222" fillId="0" borderId="37" xfId="0" applyNumberFormat="1" applyFont="1" applyBorder="1" applyAlignment="1" applyProtection="1">
      <alignment horizontal="left" vertical="top"/>
      <protection locked="0"/>
    </xf>
    <xf numFmtId="49" fontId="134" fillId="36" borderId="38" xfId="1" applyNumberFormat="1" applyFont="1" applyFill="1" applyBorder="1" applyAlignment="1" applyProtection="1">
      <alignment horizontal="center" vertical="center"/>
      <protection locked="0"/>
    </xf>
    <xf numFmtId="49" fontId="134" fillId="36" borderId="42" xfId="1" applyNumberFormat="1" applyFont="1" applyFill="1" applyBorder="1" applyAlignment="1" applyProtection="1">
      <alignment horizontal="center" vertical="center"/>
      <protection locked="0"/>
    </xf>
    <xf numFmtId="49" fontId="134" fillId="36" borderId="47" xfId="1" applyNumberFormat="1" applyFont="1" applyFill="1" applyBorder="1" applyAlignment="1" applyProtection="1">
      <alignment horizontal="center" vertical="center"/>
      <protection locked="0"/>
    </xf>
    <xf numFmtId="49" fontId="121" fillId="36" borderId="31" xfId="1" applyNumberFormat="1" applyFont="1" applyFill="1" applyBorder="1" applyAlignment="1" applyProtection="1">
      <alignment horizontal="center" vertical="center"/>
    </xf>
    <xf numFmtId="49" fontId="14" fillId="36" borderId="52" xfId="1" applyNumberFormat="1" applyFont="1" applyFill="1" applyBorder="1" applyAlignment="1" applyProtection="1">
      <alignment horizontal="left" vertical="center" wrapText="1"/>
    </xf>
    <xf numFmtId="49" fontId="14" fillId="36" borderId="46" xfId="1" applyNumberFormat="1" applyFont="1" applyFill="1" applyBorder="1" applyAlignment="1" applyProtection="1">
      <alignment horizontal="left" vertical="center"/>
    </xf>
    <xf numFmtId="49" fontId="14" fillId="36" borderId="4" xfId="1" applyNumberFormat="1" applyFont="1" applyFill="1" applyBorder="1" applyAlignment="1" applyProtection="1">
      <alignment horizontal="left" vertical="center"/>
    </xf>
    <xf numFmtId="49" fontId="14" fillId="36" borderId="37" xfId="1" applyNumberFormat="1" applyFont="1" applyFill="1" applyBorder="1" applyAlignment="1" applyProtection="1">
      <alignment horizontal="left" vertical="center"/>
    </xf>
    <xf numFmtId="49" fontId="254" fillId="36" borderId="61" xfId="1" applyNumberFormat="1" applyFont="1" applyFill="1" applyBorder="1" applyAlignment="1" applyProtection="1">
      <alignment horizontal="left" vertical="center" wrapText="1"/>
      <protection locked="0"/>
    </xf>
    <xf numFmtId="49" fontId="254" fillId="36" borderId="62" xfId="1" applyNumberFormat="1" applyFont="1" applyFill="1" applyBorder="1" applyAlignment="1" applyProtection="1">
      <alignment horizontal="left" vertical="center" wrapText="1"/>
      <protection locked="0"/>
    </xf>
    <xf numFmtId="49" fontId="254" fillId="36" borderId="63" xfId="1" applyNumberFormat="1" applyFont="1" applyFill="1" applyBorder="1" applyAlignment="1" applyProtection="1">
      <alignment horizontal="left" vertical="center" wrapText="1"/>
      <protection locked="0"/>
    </xf>
    <xf numFmtId="49" fontId="151" fillId="0" borderId="36" xfId="1" applyNumberFormat="1" applyFont="1" applyFill="1" applyBorder="1" applyAlignment="1" applyProtection="1">
      <alignment horizontal="center" wrapText="1"/>
    </xf>
    <xf numFmtId="49" fontId="151" fillId="0" borderId="4" xfId="1" applyNumberFormat="1" applyFont="1" applyFill="1" applyBorder="1" applyAlignment="1" applyProtection="1">
      <alignment horizontal="center" wrapText="1"/>
    </xf>
    <xf numFmtId="49" fontId="151" fillId="0" borderId="37" xfId="1" applyNumberFormat="1" applyFont="1" applyFill="1" applyBorder="1" applyAlignment="1" applyProtection="1">
      <alignment horizontal="center" wrapText="1"/>
    </xf>
    <xf numFmtId="49" fontId="134" fillId="36" borderId="31" xfId="1" quotePrefix="1" applyNumberFormat="1" applyFont="1" applyFill="1" applyBorder="1" applyAlignment="1" applyProtection="1">
      <alignment horizontal="center" vertical="center"/>
    </xf>
    <xf numFmtId="49" fontId="134" fillId="36" borderId="30" xfId="1" applyNumberFormat="1" applyFont="1" applyFill="1" applyBorder="1" applyAlignment="1" applyProtection="1">
      <alignment horizontal="center" vertical="center"/>
    </xf>
    <xf numFmtId="49" fontId="134" fillId="36" borderId="36" xfId="1" applyNumberFormat="1" applyFont="1" applyFill="1" applyBorder="1" applyAlignment="1" applyProtection="1">
      <alignment horizontal="center" vertical="center"/>
    </xf>
    <xf numFmtId="0" fontId="155" fillId="0" borderId="44" xfId="1" applyFont="1" applyFill="1" applyBorder="1" applyAlignment="1" applyProtection="1">
      <alignment horizontal="left" vertical="center" wrapText="1"/>
    </xf>
    <xf numFmtId="0" fontId="155" fillId="0" borderId="44" xfId="1" applyFont="1" applyFill="1" applyBorder="1" applyAlignment="1" applyProtection="1">
      <alignment horizontal="left" vertical="center"/>
    </xf>
    <xf numFmtId="0" fontId="155" fillId="0" borderId="45" xfId="1" applyFont="1" applyFill="1" applyBorder="1" applyAlignment="1" applyProtection="1">
      <alignment horizontal="left" vertical="center"/>
    </xf>
    <xf numFmtId="49" fontId="122" fillId="0" borderId="64" xfId="1" applyNumberFormat="1" applyFont="1" applyFill="1" applyBorder="1" applyAlignment="1" applyProtection="1">
      <alignment horizontal="left" vertical="center"/>
      <protection locked="0"/>
    </xf>
    <xf numFmtId="49" fontId="122" fillId="0" borderId="52" xfId="1" applyNumberFormat="1" applyFont="1" applyFill="1" applyBorder="1" applyAlignment="1" applyProtection="1">
      <alignment horizontal="left" vertical="center"/>
      <protection locked="0"/>
    </xf>
    <xf numFmtId="49" fontId="122" fillId="0" borderId="65" xfId="1" applyNumberFormat="1" applyFont="1" applyFill="1" applyBorder="1" applyAlignment="1" applyProtection="1">
      <alignment horizontal="left" vertical="center"/>
      <protection locked="0"/>
    </xf>
    <xf numFmtId="0" fontId="134" fillId="0" borderId="40" xfId="1" applyFont="1" applyFill="1" applyBorder="1" applyAlignment="1" applyProtection="1">
      <alignment horizontal="left" vertical="center" wrapText="1"/>
    </xf>
    <xf numFmtId="0" fontId="134" fillId="0" borderId="40" xfId="1" applyFont="1" applyFill="1" applyBorder="1" applyAlignment="1" applyProtection="1">
      <alignment horizontal="left" vertical="center"/>
    </xf>
    <xf numFmtId="0" fontId="134" fillId="0" borderId="39" xfId="1" applyFont="1" applyFill="1" applyBorder="1" applyAlignment="1" applyProtection="1">
      <alignment horizontal="left" vertical="center"/>
    </xf>
    <xf numFmtId="0" fontId="134" fillId="0" borderId="45" xfId="1" applyFont="1" applyFill="1" applyBorder="1" applyAlignment="1" applyProtection="1">
      <alignment horizontal="left" vertical="center"/>
    </xf>
    <xf numFmtId="0" fontId="8" fillId="0" borderId="52" xfId="1" applyFont="1" applyFill="1" applyBorder="1" applyAlignment="1">
      <alignment horizontal="left" vertical="center"/>
    </xf>
    <xf numFmtId="0" fontId="8" fillId="0" borderId="46" xfId="1" applyFont="1" applyFill="1" applyBorder="1" applyAlignment="1">
      <alignment horizontal="left" vertical="center"/>
    </xf>
    <xf numFmtId="0" fontId="8" fillId="0" borderId="60" xfId="1" applyFont="1" applyFill="1" applyBorder="1" applyAlignment="1">
      <alignment horizontal="left" vertical="center" wrapText="1"/>
    </xf>
    <xf numFmtId="0" fontId="8" fillId="0" borderId="44" xfId="1" applyFont="1" applyFill="1" applyBorder="1" applyAlignment="1">
      <alignment horizontal="left" vertical="center"/>
    </xf>
    <xf numFmtId="0" fontId="8" fillId="0" borderId="49" xfId="1" applyFont="1" applyFill="1" applyBorder="1" applyAlignment="1">
      <alignment horizontal="left" vertical="center"/>
    </xf>
    <xf numFmtId="0" fontId="8" fillId="0" borderId="57" xfId="1" applyFont="1" applyFill="1" applyBorder="1" applyAlignment="1">
      <alignment horizontal="left" vertical="center"/>
    </xf>
    <xf numFmtId="0" fontId="8" fillId="0" borderId="39" xfId="1" applyFont="1" applyFill="1" applyBorder="1" applyAlignment="1">
      <alignment horizontal="left" vertical="center"/>
    </xf>
    <xf numFmtId="0" fontId="8" fillId="0" borderId="51" xfId="1" applyFont="1" applyFill="1" applyBorder="1" applyAlignment="1">
      <alignment horizontal="left" vertical="center"/>
    </xf>
    <xf numFmtId="0" fontId="8" fillId="0" borderId="58" xfId="1" applyFont="1" applyFill="1" applyBorder="1" applyAlignment="1">
      <alignment horizontal="left" vertical="center"/>
    </xf>
    <xf numFmtId="0" fontId="8" fillId="0" borderId="45" xfId="1" applyFont="1" applyFill="1" applyBorder="1" applyAlignment="1">
      <alignment horizontal="left" vertical="center"/>
    </xf>
    <xf numFmtId="0" fontId="8" fillId="0" borderId="50" xfId="1" applyFont="1" applyFill="1" applyBorder="1" applyAlignment="1">
      <alignment horizontal="left" vertical="center"/>
    </xf>
    <xf numFmtId="49" fontId="122" fillId="0" borderId="44" xfId="1" applyNumberFormat="1" applyFont="1" applyFill="1" applyBorder="1" applyAlignment="1" applyProtection="1">
      <alignment horizontal="left" vertical="center"/>
      <protection locked="0"/>
    </xf>
    <xf numFmtId="49" fontId="122" fillId="0" borderId="49" xfId="1" applyNumberFormat="1" applyFont="1" applyFill="1" applyBorder="1" applyAlignment="1" applyProtection="1">
      <alignment horizontal="left" vertical="center"/>
      <protection locked="0"/>
    </xf>
    <xf numFmtId="49" fontId="122" fillId="0" borderId="45" xfId="1" applyNumberFormat="1" applyFont="1" applyFill="1" applyBorder="1" applyAlignment="1" applyProtection="1">
      <alignment horizontal="left" vertical="center"/>
      <protection locked="0"/>
    </xf>
    <xf numFmtId="49" fontId="122" fillId="0" borderId="50" xfId="1" applyNumberFormat="1" applyFont="1" applyFill="1" applyBorder="1" applyAlignment="1" applyProtection="1">
      <alignment horizontal="left" vertical="center"/>
      <protection locked="0"/>
    </xf>
    <xf numFmtId="0" fontId="11" fillId="0" borderId="0" xfId="1" applyFont="1" applyFill="1" applyBorder="1" applyAlignment="1" applyProtection="1">
      <alignment horizontal="left" vertical="center" wrapText="1"/>
    </xf>
    <xf numFmtId="49" fontId="122" fillId="0" borderId="61" xfId="1" applyNumberFormat="1" applyFont="1" applyFill="1" applyBorder="1" applyAlignment="1" applyProtection="1">
      <alignment horizontal="left" vertical="center" wrapText="1"/>
      <protection locked="0"/>
    </xf>
    <xf numFmtId="49" fontId="122" fillId="0" borderId="62" xfId="1" applyNumberFormat="1" applyFont="1" applyFill="1" applyBorder="1" applyAlignment="1" applyProtection="1">
      <alignment horizontal="left" vertical="center" wrapText="1"/>
      <protection locked="0"/>
    </xf>
    <xf numFmtId="49" fontId="122" fillId="0" borderId="63" xfId="1" applyNumberFormat="1" applyFont="1" applyFill="1" applyBorder="1" applyAlignment="1" applyProtection="1">
      <alignment horizontal="left" vertical="center" wrapText="1"/>
      <protection locked="0"/>
    </xf>
    <xf numFmtId="0" fontId="14" fillId="0" borderId="4" xfId="1" applyFont="1" applyFill="1" applyBorder="1" applyAlignment="1" applyProtection="1">
      <alignment horizontal="left" vertical="center" wrapText="1"/>
    </xf>
    <xf numFmtId="0" fontId="139" fillId="0" borderId="4" xfId="1" applyFont="1" applyFill="1" applyBorder="1" applyAlignment="1" applyProtection="1">
      <alignment horizontal="left" vertical="center" wrapText="1"/>
    </xf>
    <xf numFmtId="0" fontId="169" fillId="0" borderId="57" xfId="1" applyFont="1" applyFill="1" applyBorder="1" applyAlignment="1">
      <alignment horizontal="left" vertical="center"/>
    </xf>
    <xf numFmtId="0" fontId="226" fillId="0" borderId="4" xfId="0" applyFont="1" applyFill="1" applyBorder="1" applyAlignment="1" applyProtection="1">
      <alignment horizontal="left" vertical="center" wrapText="1"/>
    </xf>
    <xf numFmtId="0" fontId="212" fillId="0" borderId="4" xfId="0" applyFont="1" applyFill="1" applyBorder="1" applyAlignment="1" applyProtection="1">
      <alignment horizontal="left" vertical="center" wrapText="1"/>
    </xf>
    <xf numFmtId="0" fontId="218" fillId="39" borderId="10" xfId="0" applyFont="1" applyFill="1" applyBorder="1" applyAlignment="1" applyProtection="1">
      <alignment horizontal="center" vertical="center" wrapText="1"/>
    </xf>
    <xf numFmtId="49" fontId="222" fillId="0" borderId="62" xfId="0" applyNumberFormat="1" applyFont="1" applyFill="1" applyBorder="1" applyAlignment="1" applyProtection="1">
      <alignment horizontal="left" vertical="center"/>
      <protection locked="0"/>
    </xf>
    <xf numFmtId="49" fontId="222" fillId="0" borderId="63" xfId="0" applyNumberFormat="1" applyFont="1" applyFill="1" applyBorder="1" applyAlignment="1" applyProtection="1">
      <alignment horizontal="left" vertical="center"/>
      <protection locked="0"/>
    </xf>
    <xf numFmtId="0" fontId="8" fillId="0" borderId="59" xfId="1" applyFont="1" applyFill="1" applyBorder="1" applyAlignment="1">
      <alignment horizontal="left" vertical="center"/>
    </xf>
    <xf numFmtId="0" fontId="8" fillId="0" borderId="41" xfId="1" applyFont="1" applyFill="1" applyBorder="1" applyAlignment="1">
      <alignment horizontal="left" vertical="center"/>
    </xf>
    <xf numFmtId="0" fontId="8" fillId="0" borderId="43" xfId="1" applyFont="1" applyFill="1" applyBorder="1" applyAlignment="1">
      <alignment horizontal="left" vertical="center"/>
    </xf>
    <xf numFmtId="49" fontId="222" fillId="0" borderId="52" xfId="0" applyNumberFormat="1" applyFont="1" applyFill="1" applyBorder="1" applyAlignment="1" applyProtection="1">
      <alignment horizontal="center" vertical="center"/>
      <protection locked="0"/>
    </xf>
    <xf numFmtId="49" fontId="222" fillId="0" borderId="36" xfId="0" applyNumberFormat="1" applyFont="1" applyFill="1" applyBorder="1" applyAlignment="1" applyProtection="1">
      <alignment horizontal="left" vertical="top"/>
      <protection locked="0"/>
    </xf>
    <xf numFmtId="49" fontId="222" fillId="0" borderId="4" xfId="0" applyNumberFormat="1" applyFont="1" applyFill="1" applyBorder="1" applyAlignment="1" applyProtection="1">
      <alignment horizontal="left" vertical="top"/>
      <protection locked="0"/>
    </xf>
    <xf numFmtId="49" fontId="222" fillId="0" borderId="37" xfId="0" applyNumberFormat="1" applyFont="1" applyFill="1" applyBorder="1" applyAlignment="1" applyProtection="1">
      <alignment horizontal="left" vertical="top"/>
      <protection locked="0"/>
    </xf>
    <xf numFmtId="0" fontId="218" fillId="39" borderId="10" xfId="0" applyFont="1" applyFill="1" applyBorder="1" applyAlignment="1" applyProtection="1">
      <alignment horizontal="center" vertical="center"/>
    </xf>
    <xf numFmtId="49" fontId="222" fillId="0" borderId="61" xfId="0" applyNumberFormat="1" applyFont="1" applyFill="1" applyBorder="1" applyAlignment="1" applyProtection="1">
      <alignment horizontal="left" vertical="center"/>
      <protection locked="0"/>
    </xf>
    <xf numFmtId="0" fontId="224" fillId="39" borderId="10" xfId="0" applyFont="1" applyFill="1" applyBorder="1" applyAlignment="1" applyProtection="1">
      <alignment horizontal="center" vertical="center" wrapText="1"/>
    </xf>
    <xf numFmtId="0" fontId="218" fillId="39" borderId="31" xfId="0" applyFont="1" applyFill="1" applyBorder="1" applyAlignment="1" applyProtection="1">
      <alignment horizontal="center" vertical="center" wrapText="1"/>
    </xf>
    <xf numFmtId="0" fontId="218" fillId="39" borderId="52" xfId="0" applyFont="1" applyFill="1" applyBorder="1" applyAlignment="1" applyProtection="1">
      <alignment horizontal="center" vertical="center" wrapText="1"/>
    </xf>
    <xf numFmtId="0" fontId="218" fillId="39" borderId="46" xfId="0" applyFont="1" applyFill="1" applyBorder="1" applyAlignment="1" applyProtection="1">
      <alignment horizontal="center" vertical="center" wrapText="1"/>
    </xf>
    <xf numFmtId="0" fontId="218" fillId="39" borderId="36" xfId="0" applyFont="1" applyFill="1" applyBorder="1" applyAlignment="1" applyProtection="1">
      <alignment horizontal="center" vertical="center" wrapText="1"/>
    </xf>
    <xf numFmtId="0" fontId="218" fillId="39" borderId="4" xfId="0" applyFont="1" applyFill="1" applyBorder="1" applyAlignment="1" applyProtection="1">
      <alignment horizontal="center" vertical="center" wrapText="1"/>
    </xf>
    <xf numFmtId="0" fontId="218" fillId="39" borderId="37" xfId="0" applyFont="1" applyFill="1" applyBorder="1" applyAlignment="1" applyProtection="1">
      <alignment horizontal="center" vertical="center" wrapText="1"/>
    </xf>
    <xf numFmtId="0" fontId="237" fillId="0" borderId="0" xfId="1" applyFont="1" applyFill="1" applyBorder="1" applyAlignment="1">
      <alignment horizontal="left" vertical="center" wrapText="1"/>
    </xf>
    <xf numFmtId="0" fontId="234" fillId="0" borderId="0" xfId="1" applyFont="1" applyFill="1" applyBorder="1" applyAlignment="1">
      <alignment horizontal="left" vertical="center" wrapText="1"/>
    </xf>
    <xf numFmtId="0" fontId="234" fillId="0" borderId="0" xfId="1" applyFont="1" applyFill="1" applyAlignment="1" applyProtection="1">
      <alignment horizontal="left" vertical="center" wrapText="1"/>
    </xf>
    <xf numFmtId="0" fontId="12" fillId="0" borderId="0" xfId="1" applyFont="1" applyFill="1" applyAlignment="1" applyProtection="1">
      <alignment horizontal="left" vertical="center" wrapText="1"/>
    </xf>
    <xf numFmtId="0" fontId="14" fillId="0" borderId="52" xfId="0" applyFont="1" applyFill="1" applyBorder="1" applyAlignment="1" applyProtection="1">
      <alignment horizontal="left" vertical="top" wrapText="1"/>
    </xf>
    <xf numFmtId="0" fontId="167" fillId="38" borderId="0" xfId="1" applyFont="1" applyFill="1" applyBorder="1" applyAlignment="1" applyProtection="1">
      <alignment vertical="center"/>
    </xf>
    <xf numFmtId="0" fontId="8" fillId="0" borderId="0" xfId="1" applyFont="1">
      <alignment vertical="center"/>
    </xf>
    <xf numFmtId="0" fontId="116" fillId="0" borderId="0" xfId="1" applyFont="1" applyAlignment="1">
      <alignment vertical="top"/>
    </xf>
    <xf numFmtId="49" fontId="217" fillId="0" borderId="0" xfId="1" applyNumberFormat="1" applyFont="1" applyAlignment="1" applyProtection="1">
      <alignment horizontal="right" vertical="top"/>
      <protection locked="0"/>
    </xf>
    <xf numFmtId="49" fontId="143" fillId="0" borderId="0" xfId="1" applyNumberFormat="1" applyFont="1" applyAlignment="1" applyProtection="1">
      <alignment horizontal="right" vertical="top"/>
      <protection locked="0"/>
    </xf>
    <xf numFmtId="0" fontId="123" fillId="0" borderId="0" xfId="1" applyFont="1" applyAlignment="1">
      <alignment horizontal="right" vertical="center"/>
    </xf>
    <xf numFmtId="0" fontId="158" fillId="0" borderId="0" xfId="1" applyFont="1" applyAlignment="1">
      <alignment horizontal="center" vertical="center" wrapText="1"/>
    </xf>
    <xf numFmtId="0" fontId="158" fillId="0" borderId="0" xfId="1" applyFont="1" applyAlignment="1">
      <alignment horizontal="center" vertical="center"/>
    </xf>
    <xf numFmtId="0" fontId="118" fillId="38" borderId="0" xfId="1" applyFont="1" applyFill="1" applyAlignment="1">
      <alignment horizontal="left" vertical="center" wrapText="1"/>
    </xf>
    <xf numFmtId="0" fontId="8" fillId="38" borderId="0" xfId="1" applyFont="1" applyFill="1" applyAlignment="1">
      <alignment horizontal="left" vertical="center" wrapText="1"/>
    </xf>
    <xf numFmtId="0" fontId="8" fillId="0" borderId="0" xfId="1" applyFont="1" applyAlignment="1">
      <alignment horizontal="left" vertical="center"/>
    </xf>
    <xf numFmtId="0" fontId="138" fillId="0" borderId="0" xfId="1" applyFont="1">
      <alignment vertical="center"/>
    </xf>
    <xf numFmtId="0" fontId="118" fillId="0" borderId="0" xfId="1" applyFont="1" applyAlignment="1">
      <alignment horizontal="left" vertical="center" wrapText="1"/>
    </xf>
    <xf numFmtId="0" fontId="8" fillId="0" borderId="0" xfId="1" applyFont="1" applyAlignment="1">
      <alignment horizontal="left" vertical="center" wrapText="1"/>
    </xf>
    <xf numFmtId="0" fontId="14" fillId="0" borderId="0" xfId="1" applyFont="1" applyAlignment="1">
      <alignment horizontal="left" vertical="center"/>
    </xf>
    <xf numFmtId="0" fontId="15" fillId="0" borderId="0" xfId="1" applyFont="1">
      <alignment vertical="center"/>
    </xf>
    <xf numFmtId="0" fontId="119" fillId="0" borderId="0" xfId="1" applyFont="1" applyAlignment="1" applyProtection="1">
      <alignment horizontal="left" vertical="center" wrapText="1"/>
      <protection locked="0"/>
    </xf>
    <xf numFmtId="0" fontId="134" fillId="0" borderId="0" xfId="1" applyFont="1" applyAlignment="1">
      <alignment horizontal="left" vertical="center" wrapText="1"/>
    </xf>
    <xf numFmtId="0" fontId="134" fillId="0" borderId="32" xfId="1" applyFont="1" applyBorder="1" applyAlignment="1">
      <alignment horizontal="left" vertical="center" wrapText="1"/>
    </xf>
    <xf numFmtId="0" fontId="134" fillId="0" borderId="0" xfId="1" applyFont="1" applyAlignment="1">
      <alignment horizontal="left" vertical="center" wrapText="1"/>
    </xf>
    <xf numFmtId="49" fontId="122" fillId="0" borderId="4" xfId="1" applyNumberFormat="1" applyFont="1" applyBorder="1" applyAlignment="1">
      <alignment horizontal="left" vertical="center" wrapText="1"/>
    </xf>
    <xf numFmtId="49" fontId="122" fillId="0" borderId="37" xfId="1" applyNumberFormat="1" applyFont="1" applyBorder="1" applyAlignment="1">
      <alignment horizontal="left" vertical="center" wrapText="1"/>
    </xf>
    <xf numFmtId="0" fontId="134" fillId="0" borderId="0" xfId="1" applyFont="1" applyAlignment="1">
      <alignment horizontal="left" vertical="center"/>
    </xf>
    <xf numFmtId="0" fontId="134" fillId="0" borderId="32" xfId="1" applyFont="1" applyBorder="1" applyAlignment="1">
      <alignment horizontal="left" vertical="center"/>
    </xf>
    <xf numFmtId="0" fontId="8" fillId="0" borderId="0" xfId="1" applyFont="1" applyAlignment="1">
      <alignment horizontal="left" vertical="center" wrapText="1"/>
    </xf>
    <xf numFmtId="0" fontId="144" fillId="0" borderId="0" xfId="1" applyFont="1">
      <alignment vertical="center"/>
    </xf>
    <xf numFmtId="0" fontId="144" fillId="0" borderId="0" xfId="0" applyFont="1">
      <alignment vertical="center"/>
    </xf>
    <xf numFmtId="0" fontId="146" fillId="0" borderId="0" xfId="1" applyFont="1">
      <alignment vertical="center"/>
    </xf>
    <xf numFmtId="0" fontId="144" fillId="0" borderId="0" xfId="1" applyFont="1" applyAlignment="1">
      <alignment horizontal="center" vertical="center"/>
    </xf>
    <xf numFmtId="0" fontId="147" fillId="0" borderId="0" xfId="1" applyFont="1">
      <alignment vertical="center"/>
    </xf>
    <xf numFmtId="0" fontId="148" fillId="0" borderId="0" xfId="1" applyFont="1" applyAlignment="1">
      <alignment horizontal="center" vertical="center"/>
    </xf>
    <xf numFmtId="0" fontId="144" fillId="0" borderId="0" xfId="1" applyFont="1" applyAlignment="1">
      <alignment horizontal="left" vertical="center"/>
    </xf>
    <xf numFmtId="0" fontId="144" fillId="0" borderId="0" xfId="1" applyFont="1" applyAlignment="1">
      <alignment horizontal="left" vertical="center" wrapText="1"/>
    </xf>
    <xf numFmtId="0" fontId="134" fillId="36" borderId="79" xfId="1" applyFont="1" applyFill="1" applyBorder="1" applyAlignment="1">
      <alignment horizontal="center" vertical="center"/>
    </xf>
    <xf numFmtId="0" fontId="228" fillId="0" borderId="76" xfId="1" applyFont="1" applyBorder="1" applyAlignment="1">
      <alignment horizontal="left" vertical="center"/>
    </xf>
    <xf numFmtId="0" fontId="228" fillId="0" borderId="77" xfId="1" applyFont="1" applyBorder="1" applyAlignment="1">
      <alignment horizontal="left" vertical="center"/>
    </xf>
    <xf numFmtId="0" fontId="134" fillId="0" borderId="77" xfId="1" applyFont="1" applyBorder="1" applyAlignment="1">
      <alignment horizontal="left" vertical="center"/>
    </xf>
    <xf numFmtId="0" fontId="232" fillId="0" borderId="77" xfId="1" applyFont="1" applyBorder="1" applyAlignment="1" applyProtection="1">
      <alignment horizontal="left" vertical="center"/>
      <protection locked="0"/>
    </xf>
    <xf numFmtId="0" fontId="120" fillId="0" borderId="77" xfId="1" applyFont="1" applyBorder="1" applyProtection="1">
      <alignment vertical="center"/>
      <protection locked="0"/>
    </xf>
    <xf numFmtId="0" fontId="120" fillId="0" borderId="78" xfId="1" applyFont="1" applyBorder="1" applyProtection="1">
      <alignment vertical="center"/>
      <protection locked="0"/>
    </xf>
    <xf numFmtId="0" fontId="134" fillId="36" borderId="42" xfId="1" applyFont="1" applyFill="1" applyBorder="1" applyAlignment="1">
      <alignment horizontal="center" vertical="center"/>
    </xf>
    <xf numFmtId="0" fontId="134" fillId="0" borderId="30" xfId="1" applyFont="1" applyBorder="1">
      <alignment vertical="center"/>
    </xf>
    <xf numFmtId="0" fontId="8" fillId="0" borderId="0" xfId="1" applyFont="1" applyAlignment="1">
      <alignment vertical="center" wrapText="1"/>
    </xf>
    <xf numFmtId="0" fontId="12" fillId="0" borderId="0" xfId="1" applyFont="1" applyAlignment="1">
      <alignment horizontal="left" vertical="center" wrapText="1"/>
    </xf>
    <xf numFmtId="0" fontId="135" fillId="0" borderId="0" xfId="1" applyFont="1" applyAlignment="1">
      <alignment horizontal="left" vertical="center" wrapText="1"/>
    </xf>
    <xf numFmtId="0" fontId="8" fillId="0" borderId="0" xfId="1" applyFont="1" applyAlignment="1">
      <alignment horizontal="left" vertical="center"/>
    </xf>
    <xf numFmtId="0" fontId="12" fillId="0" borderId="0" xfId="1" applyFont="1" applyAlignment="1">
      <alignment horizontal="left" vertical="center"/>
    </xf>
    <xf numFmtId="0" fontId="12" fillId="0" borderId="32" xfId="1" applyFont="1" applyBorder="1" applyAlignment="1">
      <alignment horizontal="left" vertical="center"/>
    </xf>
    <xf numFmtId="0" fontId="8" fillId="0" borderId="0" xfId="1" applyFont="1" applyProtection="1">
      <alignment vertical="center"/>
      <protection locked="0"/>
    </xf>
    <xf numFmtId="0" fontId="135" fillId="0" borderId="0" xfId="1" applyFont="1" applyAlignment="1">
      <alignment horizontal="left" vertical="center"/>
    </xf>
    <xf numFmtId="0" fontId="226" fillId="0" borderId="0" xfId="1" applyFont="1" applyAlignment="1">
      <alignment horizontal="left" vertical="center" wrapText="1"/>
    </xf>
    <xf numFmtId="0" fontId="134" fillId="0" borderId="0" xfId="1" applyFont="1">
      <alignment vertical="center"/>
    </xf>
    <xf numFmtId="0" fontId="12" fillId="0" borderId="32" xfId="1" applyFont="1" applyBorder="1" applyAlignment="1">
      <alignment horizontal="left" vertical="center" wrapText="1"/>
    </xf>
    <xf numFmtId="0" fontId="226" fillId="0" borderId="4" xfId="1" applyFont="1" applyBorder="1" applyAlignment="1">
      <alignment horizontal="left" vertical="center" wrapText="1"/>
    </xf>
    <xf numFmtId="0" fontId="12" fillId="0" borderId="4" xfId="1" applyFont="1" applyBorder="1" applyAlignment="1">
      <alignment horizontal="left" vertical="center" wrapText="1"/>
    </xf>
    <xf numFmtId="0" fontId="8" fillId="0" borderId="4" xfId="1" applyFont="1" applyBorder="1">
      <alignment vertical="center"/>
    </xf>
    <xf numFmtId="0" fontId="12" fillId="0" borderId="37" xfId="1" applyFont="1" applyBorder="1" applyAlignment="1">
      <alignment horizontal="left" vertical="center" wrapText="1"/>
    </xf>
    <xf numFmtId="0" fontId="134" fillId="0" borderId="75" xfId="1" applyFont="1" applyBorder="1" applyAlignment="1">
      <alignment horizontal="center" vertical="center"/>
    </xf>
    <xf numFmtId="0" fontId="11" fillId="0" borderId="76" xfId="1" applyFont="1" applyBorder="1" applyAlignment="1">
      <alignment horizontal="left" vertical="center" wrapText="1"/>
    </xf>
    <xf numFmtId="0" fontId="11" fillId="0" borderId="77" xfId="1" applyFont="1" applyBorder="1" applyAlignment="1">
      <alignment horizontal="left" vertical="center"/>
    </xf>
    <xf numFmtId="49" fontId="155" fillId="0" borderId="76" xfId="1" applyNumberFormat="1" applyFont="1" applyBorder="1" applyAlignment="1">
      <alignment horizontal="left" vertical="center" wrapText="1"/>
    </xf>
    <xf numFmtId="49" fontId="155" fillId="0" borderId="77" xfId="1" applyNumberFormat="1" applyFont="1" applyBorder="1" applyAlignment="1">
      <alignment horizontal="left" vertical="center"/>
    </xf>
    <xf numFmtId="49" fontId="155" fillId="0" borderId="78" xfId="1" applyNumberFormat="1" applyFont="1" applyBorder="1" applyAlignment="1">
      <alignment horizontal="left" vertical="center"/>
    </xf>
    <xf numFmtId="49" fontId="239" fillId="36" borderId="76" xfId="1" applyNumberFormat="1" applyFont="1" applyFill="1" applyBorder="1" applyAlignment="1">
      <alignment horizontal="center" vertical="center"/>
    </xf>
    <xf numFmtId="49" fontId="162" fillId="36" borderId="77" xfId="1" applyNumberFormat="1" applyFont="1" applyFill="1" applyBorder="1" applyAlignment="1">
      <alignment horizontal="left" vertical="center" wrapText="1"/>
    </xf>
    <xf numFmtId="49" fontId="162" fillId="36" borderId="78" xfId="1" applyNumberFormat="1" applyFont="1" applyFill="1" applyBorder="1" applyAlignment="1">
      <alignment horizontal="left" vertical="center" wrapText="1"/>
    </xf>
    <xf numFmtId="0" fontId="11" fillId="0" borderId="36" xfId="1" applyFont="1" applyBorder="1" applyAlignment="1">
      <alignment horizontal="left" vertical="center"/>
    </xf>
    <xf numFmtId="0" fontId="11" fillId="0" borderId="4" xfId="1" applyFont="1" applyBorder="1" applyAlignment="1">
      <alignment horizontal="left" vertical="center"/>
    </xf>
    <xf numFmtId="49" fontId="155" fillId="0" borderId="36" xfId="1" applyNumberFormat="1" applyFont="1" applyBorder="1" applyAlignment="1">
      <alignment horizontal="left" vertical="center"/>
    </xf>
    <xf numFmtId="49" fontId="155" fillId="0" borderId="4" xfId="1" applyNumberFormat="1" applyFont="1" applyBorder="1" applyAlignment="1">
      <alignment horizontal="left" vertical="center"/>
    </xf>
    <xf numFmtId="49" fontId="155" fillId="0" borderId="37" xfId="1" applyNumberFormat="1" applyFont="1" applyBorder="1" applyAlignment="1">
      <alignment horizontal="left" vertical="center"/>
    </xf>
    <xf numFmtId="49" fontId="121" fillId="36" borderId="36" xfId="1" applyNumberFormat="1" applyFont="1" applyFill="1" applyBorder="1" applyAlignment="1">
      <alignment horizontal="center" vertical="center"/>
    </xf>
    <xf numFmtId="49" fontId="162" fillId="36" borderId="4" xfId="1" applyNumberFormat="1" applyFont="1" applyFill="1" applyBorder="1" applyAlignment="1">
      <alignment horizontal="left" vertical="center" wrapText="1"/>
    </xf>
    <xf numFmtId="49" fontId="162" fillId="36" borderId="37" xfId="1" applyNumberFormat="1" applyFont="1" applyFill="1" applyBorder="1" applyAlignment="1">
      <alignment horizontal="left" vertical="center" wrapText="1"/>
    </xf>
    <xf numFmtId="0" fontId="11" fillId="0" borderId="78" xfId="1" applyFont="1" applyBorder="1" applyAlignment="1">
      <alignment horizontal="left" vertical="center"/>
    </xf>
    <xf numFmtId="49" fontId="122" fillId="0" borderId="0" xfId="1" applyNumberFormat="1" applyFont="1" applyAlignment="1" applyProtection="1">
      <alignment horizontal="left" vertical="center" wrapText="1"/>
      <protection locked="0"/>
    </xf>
    <xf numFmtId="0" fontId="11" fillId="0" borderId="30" xfId="1" applyFont="1" applyBorder="1" applyAlignment="1">
      <alignment horizontal="left" vertical="center"/>
    </xf>
    <xf numFmtId="0" fontId="11" fillId="0" borderId="0" xfId="1" applyFont="1" applyAlignment="1">
      <alignment horizontal="left" vertical="center"/>
    </xf>
    <xf numFmtId="0" fontId="11" fillId="0" borderId="32" xfId="1" applyFont="1" applyBorder="1" applyAlignment="1">
      <alignment horizontal="left" vertical="center"/>
    </xf>
    <xf numFmtId="0" fontId="134" fillId="0" borderId="75" xfId="1" applyFont="1" applyBorder="1" applyAlignment="1">
      <alignment horizontal="center" vertical="center"/>
    </xf>
    <xf numFmtId="0" fontId="11" fillId="0" borderId="73" xfId="1" applyFont="1" applyBorder="1" applyAlignment="1">
      <alignment horizontal="left" vertical="center" wrapText="1"/>
    </xf>
    <xf numFmtId="0" fontId="11" fillId="0" borderId="74" xfId="1" applyFont="1" applyBorder="1" applyAlignment="1">
      <alignment horizontal="left" vertical="center" wrapText="1"/>
    </xf>
    <xf numFmtId="0" fontId="11" fillId="0" borderId="75" xfId="1" applyFont="1" applyBorder="1" applyAlignment="1">
      <alignment horizontal="left" vertical="center" wrapText="1"/>
    </xf>
    <xf numFmtId="0" fontId="234" fillId="0" borderId="74" xfId="1" applyFont="1" applyBorder="1" applyAlignment="1">
      <alignment horizontal="left" vertical="center" wrapText="1"/>
    </xf>
    <xf numFmtId="0" fontId="8" fillId="0" borderId="74" xfId="1" applyFont="1" applyBorder="1" applyAlignment="1">
      <alignment horizontal="left" vertical="center" wrapText="1"/>
    </xf>
    <xf numFmtId="0" fontId="12" fillId="0" borderId="74" xfId="1" applyFont="1" applyBorder="1" applyAlignment="1">
      <alignment horizontal="left" vertical="center" wrapText="1"/>
    </xf>
    <xf numFmtId="0" fontId="134" fillId="0" borderId="10" xfId="1" applyFont="1" applyBorder="1" applyAlignment="1">
      <alignment horizontal="center" vertical="center"/>
    </xf>
    <xf numFmtId="0" fontId="205" fillId="0" borderId="73" xfId="1" applyFont="1" applyBorder="1" applyAlignment="1">
      <alignment vertical="center" wrapText="1"/>
    </xf>
    <xf numFmtId="0" fontId="12" fillId="0" borderId="74" xfId="1" applyFont="1" applyBorder="1" applyAlignment="1">
      <alignment vertical="center" wrapText="1"/>
    </xf>
    <xf numFmtId="0" fontId="12" fillId="0" borderId="75" xfId="1" applyFont="1" applyBorder="1" applyAlignment="1">
      <alignment vertical="center" wrapText="1"/>
    </xf>
    <xf numFmtId="0" fontId="240" fillId="0" borderId="74" xfId="1" applyFont="1" applyBorder="1" applyAlignment="1">
      <alignment vertical="center" wrapText="1"/>
    </xf>
    <xf numFmtId="0" fontId="237" fillId="0" borderId="74" xfId="1" applyFont="1" applyBorder="1" applyAlignment="1">
      <alignment horizontal="left" vertical="center" wrapText="1"/>
    </xf>
    <xf numFmtId="0" fontId="14" fillId="0" borderId="74" xfId="1" applyFont="1" applyBorder="1" applyAlignment="1">
      <alignment vertical="center" wrapText="1"/>
    </xf>
    <xf numFmtId="0" fontId="8" fillId="0" borderId="0" xfId="1" applyFont="1" applyAlignment="1" applyProtection="1">
      <alignment horizontal="center" vertical="center"/>
      <protection locked="0"/>
    </xf>
    <xf numFmtId="0" fontId="8" fillId="0" borderId="0" xfId="1" applyFont="1" applyAlignment="1" applyProtection="1">
      <alignment horizontal="left" vertical="center"/>
      <protection locked="0"/>
    </xf>
    <xf numFmtId="0" fontId="134" fillId="0" borderId="79" xfId="1" applyFont="1" applyBorder="1" applyAlignment="1">
      <alignment horizontal="center" vertical="center"/>
    </xf>
    <xf numFmtId="0" fontId="244" fillId="0" borderId="76" xfId="1" applyFont="1" applyBorder="1" applyAlignment="1">
      <alignment horizontal="left" vertical="center" wrapText="1"/>
    </xf>
    <xf numFmtId="0" fontId="11" fillId="0" borderId="77" xfId="1" applyFont="1" applyBorder="1" applyAlignment="1">
      <alignment horizontal="left" vertical="center" wrapText="1"/>
    </xf>
    <xf numFmtId="0" fontId="11" fillId="0" borderId="78" xfId="1" applyFont="1" applyBorder="1" applyAlignment="1">
      <alignment horizontal="left" vertical="center" wrapText="1"/>
    </xf>
    <xf numFmtId="224" fontId="137" fillId="0" borderId="66" xfId="1" applyNumberFormat="1" applyFont="1" applyBorder="1" applyAlignment="1" applyProtection="1">
      <alignment horizontal="center" vertical="center" wrapText="1"/>
      <protection locked="0"/>
    </xf>
    <xf numFmtId="224" fontId="137" fillId="0" borderId="67" xfId="1" applyNumberFormat="1" applyFont="1" applyBorder="1" applyAlignment="1" applyProtection="1">
      <alignment horizontal="center" vertical="center" wrapText="1"/>
      <protection locked="0"/>
    </xf>
    <xf numFmtId="0" fontId="134" fillId="0" borderId="78" xfId="1" applyFont="1" applyBorder="1" applyAlignment="1">
      <alignment horizontal="center" vertical="center" wrapText="1"/>
    </xf>
    <xf numFmtId="49" fontId="11" fillId="0" borderId="76" xfId="1" applyNumberFormat="1" applyFont="1" applyBorder="1" applyAlignment="1">
      <alignment horizontal="center" vertical="center" wrapText="1"/>
    </xf>
    <xf numFmtId="49" fontId="11" fillId="0" borderId="77" xfId="1" applyNumberFormat="1" applyFont="1" applyBorder="1" applyAlignment="1">
      <alignment horizontal="center" vertical="center" wrapText="1"/>
    </xf>
    <xf numFmtId="49" fontId="11" fillId="0" borderId="78" xfId="1" applyNumberFormat="1" applyFont="1" applyBorder="1" applyAlignment="1">
      <alignment horizontal="center" vertical="center" wrapText="1"/>
    </xf>
    <xf numFmtId="49" fontId="261" fillId="0" borderId="76" xfId="1" applyNumberFormat="1" applyFont="1" applyBorder="1" applyAlignment="1">
      <alignment horizontal="center" vertical="center" wrapText="1"/>
    </xf>
    <xf numFmtId="49" fontId="154" fillId="0" borderId="77" xfId="1" applyNumberFormat="1" applyFont="1" applyBorder="1" applyAlignment="1">
      <alignment horizontal="center" vertical="center" wrapText="1"/>
    </xf>
    <xf numFmtId="49" fontId="154" fillId="0" borderId="78" xfId="1" applyNumberFormat="1" applyFont="1" applyBorder="1" applyAlignment="1">
      <alignment horizontal="center" vertical="center" wrapText="1"/>
    </xf>
    <xf numFmtId="49" fontId="153" fillId="0" borderId="76" xfId="1" applyNumberFormat="1" applyFont="1" applyBorder="1" applyAlignment="1">
      <alignment horizontal="center" vertical="center" wrapText="1"/>
    </xf>
    <xf numFmtId="49" fontId="153" fillId="0" borderId="77" xfId="1" applyNumberFormat="1" applyFont="1" applyBorder="1" applyAlignment="1">
      <alignment horizontal="center" vertical="center" wrapText="1"/>
    </xf>
    <xf numFmtId="49" fontId="153" fillId="0" borderId="78" xfId="1" applyNumberFormat="1" applyFont="1" applyBorder="1" applyAlignment="1">
      <alignment horizontal="center" vertical="center" wrapText="1"/>
    </xf>
    <xf numFmtId="49" fontId="152" fillId="0" borderId="76" xfId="1" applyNumberFormat="1" applyFont="1" applyBorder="1" applyAlignment="1">
      <alignment horizontal="center" vertical="center" wrapText="1"/>
    </xf>
    <xf numFmtId="49" fontId="152" fillId="0" borderId="77" xfId="1" applyNumberFormat="1" applyFont="1" applyBorder="1" applyAlignment="1">
      <alignment horizontal="center" vertical="center" wrapText="1"/>
    </xf>
    <xf numFmtId="49" fontId="152" fillId="0" borderId="78" xfId="1" applyNumberFormat="1" applyFont="1" applyBorder="1" applyAlignment="1">
      <alignment horizontal="center" vertical="center" wrapText="1"/>
    </xf>
    <xf numFmtId="0" fontId="134" fillId="0" borderId="32" xfId="1" applyFont="1" applyBorder="1" applyAlignment="1">
      <alignment horizontal="center" vertical="center"/>
    </xf>
    <xf numFmtId="49" fontId="146" fillId="0" borderId="36" xfId="1" applyNumberFormat="1" applyFont="1" applyBorder="1" applyAlignment="1">
      <alignment horizontal="center" wrapText="1"/>
    </xf>
    <xf numFmtId="49" fontId="146" fillId="0" borderId="4" xfId="1" applyNumberFormat="1" applyFont="1" applyBorder="1" applyAlignment="1">
      <alignment horizontal="center" wrapText="1"/>
    </xf>
    <xf numFmtId="49" fontId="146" fillId="0" borderId="37" xfId="1" applyNumberFormat="1" applyFont="1" applyBorder="1" applyAlignment="1">
      <alignment horizontal="center" wrapText="1"/>
    </xf>
    <xf numFmtId="49" fontId="164" fillId="0" borderId="36" xfId="1" applyNumberFormat="1" applyFont="1" applyBorder="1" applyAlignment="1">
      <alignment horizontal="center" vertical="center"/>
    </xf>
    <xf numFmtId="49" fontId="164" fillId="0" borderId="4" xfId="1" applyNumberFormat="1" applyFont="1" applyBorder="1" applyAlignment="1">
      <alignment horizontal="center" vertical="center"/>
    </xf>
    <xf numFmtId="49" fontId="164" fillId="0" borderId="37" xfId="1" applyNumberFormat="1" applyFont="1" applyBorder="1" applyAlignment="1">
      <alignment horizontal="center" vertical="center"/>
    </xf>
    <xf numFmtId="49" fontId="156" fillId="0" borderId="36" xfId="1" applyNumberFormat="1" applyFont="1" applyBorder="1" applyAlignment="1">
      <alignment horizontal="center" vertical="center" wrapText="1"/>
    </xf>
    <xf numFmtId="49" fontId="156" fillId="0" borderId="4" xfId="1" applyNumberFormat="1" applyFont="1" applyBorder="1" applyAlignment="1">
      <alignment horizontal="center" vertical="center" wrapText="1"/>
    </xf>
    <xf numFmtId="49" fontId="156" fillId="0" borderId="37" xfId="1" applyNumberFormat="1" applyFont="1" applyBorder="1" applyAlignment="1">
      <alignment horizontal="center" vertical="center" wrapText="1"/>
    </xf>
    <xf numFmtId="49" fontId="151" fillId="0" borderId="36" xfId="1" applyNumberFormat="1" applyFont="1" applyBorder="1" applyAlignment="1">
      <alignment horizontal="center" vertical="center" wrapText="1"/>
    </xf>
    <xf numFmtId="49" fontId="151" fillId="0" borderId="4" xfId="1" applyNumberFormat="1" applyFont="1" applyBorder="1" applyAlignment="1">
      <alignment horizontal="center" vertical="center" wrapText="1"/>
    </xf>
    <xf numFmtId="49" fontId="151" fillId="0" borderId="37" xfId="1" applyNumberFormat="1" applyFont="1" applyBorder="1" applyAlignment="1">
      <alignment horizontal="center" vertical="center" wrapText="1"/>
    </xf>
    <xf numFmtId="49" fontId="151" fillId="0" borderId="36" xfId="1" applyNumberFormat="1" applyFont="1" applyBorder="1" applyAlignment="1">
      <alignment horizontal="center" vertical="center"/>
    </xf>
    <xf numFmtId="49" fontId="151" fillId="0" borderId="4" xfId="1" applyNumberFormat="1" applyFont="1" applyBorder="1" applyAlignment="1">
      <alignment horizontal="center" vertical="center"/>
    </xf>
    <xf numFmtId="49" fontId="146" fillId="0" borderId="36" xfId="1" applyNumberFormat="1" applyFont="1" applyBorder="1" applyAlignment="1">
      <alignment horizontal="center" vertical="center" wrapText="1"/>
    </xf>
    <xf numFmtId="49" fontId="146" fillId="0" borderId="4" xfId="1" applyNumberFormat="1" applyFont="1" applyBorder="1" applyAlignment="1">
      <alignment horizontal="center" vertical="center" wrapText="1"/>
    </xf>
    <xf numFmtId="49" fontId="146" fillId="0" borderId="37" xfId="1" applyNumberFormat="1" applyFont="1" applyBorder="1" applyAlignment="1">
      <alignment horizontal="center" vertical="center" wrapText="1"/>
    </xf>
    <xf numFmtId="49" fontId="14" fillId="36" borderId="73" xfId="1" applyNumberFormat="1" applyFont="1" applyFill="1" applyBorder="1" applyAlignment="1" applyProtection="1">
      <alignment horizontal="left" vertical="center" wrapText="1"/>
      <protection locked="0"/>
    </xf>
    <xf numFmtId="49" fontId="14" fillId="36" borderId="74" xfId="1" applyNumberFormat="1" applyFont="1" applyFill="1" applyBorder="1" applyAlignment="1" applyProtection="1">
      <alignment horizontal="left" vertical="center" wrapText="1"/>
      <protection locked="0"/>
    </xf>
    <xf numFmtId="49" fontId="14" fillId="36" borderId="75" xfId="1" applyNumberFormat="1" applyFont="1" applyFill="1" applyBorder="1" applyAlignment="1" applyProtection="1">
      <alignment horizontal="left" vertical="center" wrapText="1"/>
      <protection locked="0"/>
    </xf>
    <xf numFmtId="49" fontId="227" fillId="36" borderId="73" xfId="1" applyNumberFormat="1" applyFont="1" applyFill="1" applyBorder="1" applyAlignment="1" applyProtection="1">
      <alignment horizontal="left" vertical="center" wrapText="1"/>
      <protection locked="0"/>
    </xf>
    <xf numFmtId="49" fontId="44" fillId="36" borderId="74" xfId="1" applyNumberFormat="1" applyFont="1" applyFill="1" applyBorder="1" applyAlignment="1" applyProtection="1">
      <alignment horizontal="left" vertical="center"/>
      <protection locked="0"/>
    </xf>
    <xf numFmtId="49" fontId="44" fillId="36" borderId="75" xfId="1" applyNumberFormat="1" applyFont="1" applyFill="1" applyBorder="1" applyAlignment="1" applyProtection="1">
      <alignment horizontal="left" vertical="center"/>
      <protection locked="0"/>
    </xf>
    <xf numFmtId="49" fontId="44" fillId="36" borderId="73" xfId="1" applyNumberFormat="1" applyFont="1" applyFill="1" applyBorder="1" applyAlignment="1" applyProtection="1">
      <alignment horizontal="left" vertical="center" wrapText="1"/>
      <protection locked="0"/>
    </xf>
    <xf numFmtId="49" fontId="44" fillId="36" borderId="74" xfId="1" applyNumberFormat="1" applyFont="1" applyFill="1" applyBorder="1" applyAlignment="1" applyProtection="1">
      <alignment horizontal="left" vertical="center" wrapText="1"/>
      <protection locked="0"/>
    </xf>
    <xf numFmtId="49" fontId="44" fillId="36" borderId="75" xfId="1" applyNumberFormat="1" applyFont="1" applyFill="1" applyBorder="1" applyAlignment="1" applyProtection="1">
      <alignment horizontal="left" vertical="center" wrapText="1"/>
      <protection locked="0"/>
    </xf>
    <xf numFmtId="0" fontId="134" fillId="36" borderId="47" xfId="1" applyFont="1" applyFill="1" applyBorder="1" applyAlignment="1">
      <alignment horizontal="center" vertical="center"/>
    </xf>
    <xf numFmtId="0" fontId="134" fillId="0" borderId="37" xfId="1" applyFont="1" applyBorder="1" applyAlignment="1">
      <alignment horizontal="center" vertical="center"/>
    </xf>
    <xf numFmtId="0" fontId="218" fillId="39" borderId="76" xfId="0" applyFont="1" applyFill="1" applyBorder="1" applyAlignment="1">
      <alignment horizontal="center" vertical="center" wrapText="1"/>
    </xf>
    <xf numFmtId="0" fontId="218" fillId="39" borderId="77" xfId="0" applyFont="1" applyFill="1" applyBorder="1" applyAlignment="1">
      <alignment horizontal="center" vertical="center" wrapText="1"/>
    </xf>
    <xf numFmtId="0" fontId="218" fillId="39" borderId="78" xfId="0" applyFont="1" applyFill="1" applyBorder="1" applyAlignment="1">
      <alignment horizontal="center" vertical="center" wrapText="1"/>
    </xf>
    <xf numFmtId="0" fontId="221" fillId="0" borderId="76" xfId="0" applyFont="1" applyBorder="1" applyAlignment="1">
      <alignment horizontal="center" vertical="center"/>
    </xf>
    <xf numFmtId="49" fontId="222" fillId="0" borderId="77" xfId="0" applyNumberFormat="1" applyFont="1" applyBorder="1" applyAlignment="1" applyProtection="1">
      <alignment horizontal="center" vertical="center"/>
      <protection locked="0"/>
    </xf>
    <xf numFmtId="223" fontId="221" fillId="0" borderId="77" xfId="0" applyNumberFormat="1" applyFont="1" applyBorder="1" applyAlignment="1">
      <alignment horizontal="center" vertical="center"/>
    </xf>
    <xf numFmtId="0" fontId="221" fillId="0" borderId="77" xfId="0" applyFont="1" applyBorder="1">
      <alignment vertical="center"/>
    </xf>
    <xf numFmtId="223" fontId="222" fillId="0" borderId="77" xfId="0" applyNumberFormat="1" applyFont="1" applyBorder="1">
      <alignment vertical="center"/>
    </xf>
    <xf numFmtId="223" fontId="222" fillId="0" borderId="78" xfId="0" applyNumberFormat="1" applyFont="1" applyBorder="1">
      <alignment vertical="center"/>
    </xf>
    <xf numFmtId="49" fontId="222" fillId="0" borderId="74" xfId="0" applyNumberFormat="1" applyFont="1" applyBorder="1" applyAlignment="1" applyProtection="1">
      <alignment horizontal="left" vertical="center"/>
      <protection locked="0"/>
    </xf>
    <xf numFmtId="49" fontId="222" fillId="0" borderId="75" xfId="0" applyNumberFormat="1" applyFont="1" applyBorder="1" applyAlignment="1" applyProtection="1">
      <alignment horizontal="left" vertical="center"/>
      <protection locked="0"/>
    </xf>
    <xf numFmtId="0" fontId="14" fillId="0" borderId="77" xfId="0" applyFont="1" applyBorder="1" applyAlignment="1">
      <alignment horizontal="left" vertical="top" wrapText="1"/>
    </xf>
    <xf numFmtId="0" fontId="167" fillId="38" borderId="0" xfId="1" applyFont="1" applyFill="1" applyAlignment="1">
      <alignment horizontal="left" vertical="center"/>
    </xf>
    <xf numFmtId="0" fontId="8" fillId="0" borderId="0" xfId="1" applyFont="1" applyAlignment="1">
      <alignment vertical="top"/>
    </xf>
    <xf numFmtId="0" fontId="8" fillId="0" borderId="0" xfId="1" applyFont="1" applyAlignment="1">
      <alignment horizontal="center" vertical="top"/>
    </xf>
    <xf numFmtId="0" fontId="9" fillId="0" borderId="0" xfId="0" applyFont="1">
      <alignment vertical="center"/>
    </xf>
    <xf numFmtId="0" fontId="9" fillId="0" borderId="0" xfId="1" applyFont="1" applyAlignment="1">
      <alignment horizontal="left" vertical="top" wrapText="1"/>
    </xf>
    <xf numFmtId="0" fontId="8" fillId="0" borderId="0" xfId="1" applyFont="1" applyAlignment="1">
      <alignment horizontal="left" vertical="top" wrapText="1"/>
    </xf>
    <xf numFmtId="0" fontId="8" fillId="0" borderId="0" xfId="1" applyFont="1" applyAlignment="1">
      <alignment vertical="top" wrapText="1"/>
    </xf>
    <xf numFmtId="0" fontId="149" fillId="0" borderId="0" xfId="1" applyFont="1" applyAlignment="1">
      <alignment horizontal="left" vertical="center"/>
    </xf>
    <xf numFmtId="0" fontId="157" fillId="0" borderId="0" xfId="1" applyFont="1" applyAlignment="1">
      <alignment horizontal="center" vertical="center" wrapText="1"/>
    </xf>
    <xf numFmtId="0" fontId="149" fillId="0" borderId="0" xfId="1" applyFont="1">
      <alignment vertical="center"/>
    </xf>
    <xf numFmtId="0" fontId="149" fillId="0" borderId="0" xfId="1" applyFont="1" applyAlignment="1">
      <alignment vertical="center" wrapText="1"/>
    </xf>
    <xf numFmtId="0" fontId="149" fillId="0" borderId="0" xfId="1" applyFont="1" applyAlignment="1">
      <alignment horizontal="left" vertical="top" wrapText="1"/>
    </xf>
    <xf numFmtId="0" fontId="8" fillId="0" borderId="0" xfId="1" applyFont="1" applyAlignment="1">
      <alignment horizontal="left" vertical="top"/>
    </xf>
    <xf numFmtId="49" fontId="122" fillId="0" borderId="0" xfId="0" applyNumberFormat="1" applyFont="1" applyAlignment="1">
      <alignment horizontal="left" vertical="center"/>
    </xf>
    <xf numFmtId="0" fontId="8" fillId="0" borderId="0" xfId="1" applyFont="1" applyAlignment="1">
      <alignment horizontal="center" vertical="top"/>
    </xf>
    <xf numFmtId="0" fontId="122" fillId="0" borderId="0" xfId="0" applyFont="1" applyAlignment="1">
      <alignment horizontal="center" vertical="center" wrapText="1"/>
    </xf>
    <xf numFmtId="49" fontId="122" fillId="0" borderId="0" xfId="1" applyNumberFormat="1" applyFont="1" applyAlignment="1">
      <alignment vertical="center" wrapText="1"/>
    </xf>
    <xf numFmtId="0" fontId="122" fillId="0" borderId="0" xfId="1" applyFont="1">
      <alignment vertical="center"/>
    </xf>
    <xf numFmtId="49" fontId="128" fillId="0" borderId="0" xfId="1" applyNumberFormat="1" applyFont="1" applyAlignment="1">
      <alignment horizontal="left"/>
    </xf>
    <xf numFmtId="49" fontId="8" fillId="0" borderId="0" xfId="1" applyNumberFormat="1" applyFont="1" applyAlignment="1">
      <alignment horizontal="left"/>
    </xf>
    <xf numFmtId="0" fontId="200" fillId="0" borderId="0" xfId="1" applyFont="1" applyAlignment="1">
      <alignment vertical="center" wrapText="1"/>
    </xf>
    <xf numFmtId="0" fontId="201" fillId="0" borderId="0" xfId="1" applyFont="1" applyAlignment="1">
      <alignment vertical="center" wrapText="1"/>
    </xf>
    <xf numFmtId="0" fontId="8" fillId="0" borderId="0" xfId="1" applyFont="1" applyAlignment="1">
      <alignment horizontal="left" vertical="top" wrapText="1"/>
    </xf>
    <xf numFmtId="49" fontId="122" fillId="0" borderId="0" xfId="0" applyNumberFormat="1" applyFont="1">
      <alignment vertical="center"/>
    </xf>
    <xf numFmtId="49" fontId="8" fillId="0" borderId="0" xfId="0" applyNumberFormat="1" applyFont="1">
      <alignment vertical="center"/>
    </xf>
    <xf numFmtId="0" fontId="177" fillId="37" borderId="0" xfId="0" applyFont="1" applyFill="1" applyProtection="1">
      <alignment vertical="center"/>
      <protection locked="0"/>
    </xf>
    <xf numFmtId="0" fontId="179" fillId="37" borderId="0" xfId="0" applyFont="1" applyFill="1" applyProtection="1">
      <alignment vertical="center"/>
      <protection locked="0"/>
    </xf>
    <xf numFmtId="0" fontId="180" fillId="0" borderId="0" xfId="0" applyFont="1" applyProtection="1">
      <alignment vertical="center"/>
      <protection locked="0"/>
    </xf>
    <xf numFmtId="0" fontId="8" fillId="0" borderId="0" xfId="0" applyFont="1" applyAlignment="1" applyProtection="1">
      <alignment horizontal="center" vertical="center"/>
      <protection locked="0"/>
    </xf>
    <xf numFmtId="0" fontId="183" fillId="0" borderId="0" xfId="1914" applyFont="1" applyAlignment="1" applyProtection="1">
      <alignment horizontal="left" vertical="center" wrapText="1"/>
      <protection locked="0"/>
    </xf>
    <xf numFmtId="0" fontId="183" fillId="0" borderId="32" xfId="1914" applyFont="1" applyBorder="1" applyAlignment="1" applyProtection="1">
      <alignment horizontal="left" vertical="center" wrapText="1"/>
      <protection locked="0"/>
    </xf>
    <xf numFmtId="49" fontId="137" fillId="0" borderId="73" xfId="1914" applyNumberFormat="1" applyFont="1" applyBorder="1" applyAlignment="1" applyProtection="1">
      <alignment horizontal="left" vertical="center"/>
      <protection locked="0"/>
    </xf>
    <xf numFmtId="49" fontId="137" fillId="0" borderId="75" xfId="1914" applyNumberFormat="1" applyFont="1" applyBorder="1" applyAlignment="1" applyProtection="1">
      <alignment horizontal="left" vertical="center"/>
      <protection locked="0"/>
    </xf>
    <xf numFmtId="0" fontId="137" fillId="0" borderId="73" xfId="1914" applyFont="1" applyBorder="1" applyProtection="1">
      <alignment vertical="center"/>
      <protection locked="0"/>
    </xf>
    <xf numFmtId="0" fontId="137" fillId="0" borderId="74" xfId="1914" applyFont="1" applyBorder="1" applyProtection="1">
      <alignment vertical="center"/>
      <protection locked="0"/>
    </xf>
    <xf numFmtId="0" fontId="137" fillId="0" borderId="75" xfId="1914" applyFont="1" applyBorder="1" applyProtection="1">
      <alignment vertical="center"/>
      <protection locked="0"/>
    </xf>
    <xf numFmtId="0" fontId="183" fillId="0" borderId="0" xfId="1914" applyFont="1" applyProtection="1">
      <alignment vertical="center"/>
      <protection locked="0"/>
    </xf>
    <xf numFmtId="0" fontId="185" fillId="0" borderId="0" xfId="1914" applyFont="1" applyProtection="1">
      <alignment vertical="center"/>
      <protection locked="0"/>
    </xf>
    <xf numFmtId="49" fontId="122" fillId="0" borderId="74" xfId="1914" applyNumberFormat="1" applyFont="1" applyBorder="1" applyProtection="1">
      <alignment vertical="center"/>
      <protection locked="0"/>
    </xf>
    <xf numFmtId="0" fontId="186" fillId="0" borderId="76" xfId="1914" applyFont="1" applyBorder="1" applyAlignment="1" applyProtection="1">
      <alignment horizontal="center" vertical="center" wrapText="1"/>
      <protection locked="0"/>
    </xf>
    <xf numFmtId="0" fontId="186" fillId="0" borderId="77" xfId="1914" applyFont="1" applyBorder="1" applyAlignment="1" applyProtection="1">
      <alignment horizontal="center" vertical="center" wrapText="1"/>
      <protection locked="0"/>
    </xf>
    <xf numFmtId="0" fontId="186" fillId="0" borderId="78" xfId="1914" applyFont="1" applyBorder="1" applyAlignment="1" applyProtection="1">
      <alignment horizontal="center" vertical="center" wrapText="1"/>
      <protection locked="0"/>
    </xf>
    <xf numFmtId="0" fontId="227" fillId="0" borderId="76" xfId="1914" applyFont="1" applyBorder="1" applyAlignment="1" applyProtection="1">
      <alignment horizontal="center" vertical="center" wrapText="1"/>
      <protection locked="0"/>
    </xf>
    <xf numFmtId="0" fontId="14" fillId="0" borderId="77" xfId="1914" applyFont="1" applyBorder="1" applyAlignment="1" applyProtection="1">
      <alignment horizontal="center" vertical="center" wrapText="1"/>
      <protection locked="0"/>
    </xf>
    <xf numFmtId="0" fontId="14" fillId="0" borderId="78" xfId="1914" applyFont="1" applyBorder="1" applyAlignment="1" applyProtection="1">
      <alignment horizontal="center" vertical="center" wrapText="1"/>
      <protection locked="0"/>
    </xf>
    <xf numFmtId="0" fontId="186" fillId="0" borderId="0" xfId="1914" applyFont="1" applyAlignment="1" applyProtection="1">
      <alignment horizontal="center" vertical="center" wrapText="1"/>
      <protection locked="0"/>
    </xf>
    <xf numFmtId="0" fontId="14" fillId="0" borderId="30" xfId="1914" applyFont="1" applyBorder="1" applyAlignment="1" applyProtection="1">
      <alignment horizontal="center" vertical="center" wrapText="1"/>
      <protection locked="0"/>
    </xf>
    <xf numFmtId="0" fontId="14" fillId="0" borderId="0" xfId="1914" applyFont="1" applyAlignment="1" applyProtection="1">
      <alignment horizontal="center" vertical="center" wrapText="1"/>
      <protection locked="0"/>
    </xf>
    <xf numFmtId="0" fontId="14" fillId="0" borderId="32" xfId="1914" applyFont="1" applyBorder="1" applyAlignment="1" applyProtection="1">
      <alignment horizontal="center" vertical="center" wrapText="1"/>
      <protection locked="0"/>
    </xf>
    <xf numFmtId="0" fontId="14" fillId="0" borderId="36" xfId="1914" applyFont="1" applyBorder="1" applyAlignment="1" applyProtection="1">
      <alignment horizontal="center" vertical="center" wrapText="1"/>
      <protection locked="0"/>
    </xf>
    <xf numFmtId="0" fontId="14" fillId="0" borderId="4" xfId="1914" applyFont="1" applyBorder="1" applyAlignment="1" applyProtection="1">
      <alignment horizontal="center" vertical="center" wrapText="1"/>
      <protection locked="0"/>
    </xf>
    <xf numFmtId="0" fontId="14" fillId="0" borderId="37" xfId="1914" applyFont="1" applyBorder="1" applyAlignment="1" applyProtection="1">
      <alignment horizontal="center" vertical="center" wrapText="1"/>
      <protection locked="0"/>
    </xf>
    <xf numFmtId="0" fontId="136" fillId="0" borderId="0" xfId="1914" applyFont="1" applyProtection="1">
      <alignment vertical="center"/>
      <protection locked="0"/>
    </xf>
    <xf numFmtId="49" fontId="8" fillId="0" borderId="30" xfId="0" applyNumberFormat="1" applyFont="1" applyBorder="1" applyAlignment="1" applyProtection="1">
      <alignment vertical="center" wrapText="1"/>
      <protection locked="0"/>
    </xf>
    <xf numFmtId="49" fontId="8" fillId="0" borderId="0" xfId="0" applyNumberFormat="1" applyFont="1" applyAlignment="1" applyProtection="1">
      <alignment vertical="center" wrapText="1"/>
      <protection locked="0"/>
    </xf>
    <xf numFmtId="49" fontId="8" fillId="0" borderId="32" xfId="0" applyNumberFormat="1" applyFont="1" applyBorder="1" applyAlignment="1" applyProtection="1">
      <alignment vertical="center" wrapText="1"/>
      <protection locked="0"/>
    </xf>
    <xf numFmtId="49" fontId="188" fillId="0" borderId="36" xfId="1" applyNumberFormat="1" applyFont="1" applyBorder="1" applyAlignment="1" applyProtection="1">
      <protection locked="0"/>
    </xf>
    <xf numFmtId="49" fontId="129" fillId="0" borderId="4" xfId="1" applyNumberFormat="1" applyFont="1" applyBorder="1" applyProtection="1">
      <alignment vertical="center"/>
      <protection locked="0"/>
    </xf>
    <xf numFmtId="49" fontId="129" fillId="0" borderId="37" xfId="1" applyNumberFormat="1" applyFont="1" applyBorder="1" applyProtection="1">
      <alignment vertical="center"/>
      <protection locked="0"/>
    </xf>
    <xf numFmtId="49" fontId="129" fillId="0" borderId="36" xfId="1" applyNumberFormat="1" applyFont="1" applyBorder="1" applyProtection="1">
      <alignment vertical="center"/>
      <protection locked="0"/>
    </xf>
    <xf numFmtId="0" fontId="9" fillId="0" borderId="0" xfId="0" applyFont="1" applyProtection="1">
      <alignment vertical="center"/>
      <protection locked="0"/>
    </xf>
    <xf numFmtId="0" fontId="149" fillId="0" borderId="0" xfId="0" applyFont="1" applyProtection="1">
      <alignment vertical="center"/>
      <protection locked="0"/>
    </xf>
    <xf numFmtId="0" fontId="119" fillId="0" borderId="0" xfId="0" applyFont="1">
      <alignment vertical="center"/>
    </xf>
    <xf numFmtId="0" fontId="194" fillId="0" borderId="0" xfId="0" applyFont="1">
      <alignment vertical="center"/>
    </xf>
    <xf numFmtId="49" fontId="259" fillId="0" borderId="76" xfId="1" applyNumberFormat="1" applyFont="1" applyBorder="1" applyAlignment="1" applyProtection="1">
      <alignment horizontal="left" vertical="center" wrapText="1"/>
      <protection locked="0"/>
    </xf>
    <xf numFmtId="49" fontId="259" fillId="0" borderId="77" xfId="1" applyNumberFormat="1" applyFont="1" applyBorder="1" applyAlignment="1" applyProtection="1">
      <alignment horizontal="left" vertical="center" wrapText="1"/>
      <protection locked="0"/>
    </xf>
    <xf numFmtId="49" fontId="259" fillId="0" borderId="78" xfId="1" applyNumberFormat="1" applyFont="1" applyBorder="1" applyAlignment="1" applyProtection="1">
      <alignment horizontal="left" vertical="center" wrapText="1"/>
      <protection locked="0"/>
    </xf>
    <xf numFmtId="49" fontId="259" fillId="0" borderId="36" xfId="1" applyNumberFormat="1" applyFont="1" applyBorder="1" applyAlignment="1" applyProtection="1">
      <alignment horizontal="left" vertical="center" wrapText="1"/>
      <protection locked="0"/>
    </xf>
    <xf numFmtId="49" fontId="259" fillId="0" borderId="4" xfId="1" applyNumberFormat="1" applyFont="1" applyBorder="1" applyAlignment="1" applyProtection="1">
      <alignment horizontal="left" vertical="center" wrapText="1"/>
      <protection locked="0"/>
    </xf>
    <xf numFmtId="49" fontId="259" fillId="0" borderId="37" xfId="1" applyNumberFormat="1" applyFont="1" applyBorder="1" applyAlignment="1" applyProtection="1">
      <alignment horizontal="left" vertical="center" wrapText="1"/>
      <protection locked="0"/>
    </xf>
    <xf numFmtId="49" fontId="259" fillId="0" borderId="36" xfId="1" applyNumberFormat="1" applyFont="1" applyBorder="1" applyAlignment="1" applyProtection="1">
      <alignment horizontal="left" vertical="center"/>
      <protection locked="0"/>
    </xf>
    <xf numFmtId="49" fontId="259" fillId="0" borderId="4" xfId="1" applyNumberFormat="1" applyFont="1" applyBorder="1" applyAlignment="1" applyProtection="1">
      <alignment horizontal="left" vertical="center"/>
      <protection locked="0"/>
    </xf>
    <xf numFmtId="49" fontId="259" fillId="0" borderId="37" xfId="1" applyNumberFormat="1" applyFont="1" applyBorder="1" applyAlignment="1" applyProtection="1">
      <alignment horizontal="left" vertical="center"/>
      <protection locked="0"/>
    </xf>
    <xf numFmtId="49" fontId="259" fillId="0" borderId="76" xfId="1" applyNumberFormat="1" applyFont="1" applyBorder="1" applyAlignment="1" applyProtection="1">
      <alignment horizontal="left" vertical="center"/>
      <protection locked="0"/>
    </xf>
    <xf numFmtId="49" fontId="259" fillId="0" borderId="77" xfId="1" applyNumberFormat="1" applyFont="1" applyBorder="1" applyAlignment="1" applyProtection="1">
      <alignment horizontal="left" vertical="center"/>
      <protection locked="0"/>
    </xf>
    <xf numFmtId="49" fontId="259" fillId="0" borderId="78" xfId="1" applyNumberFormat="1" applyFont="1" applyBorder="1" applyAlignment="1" applyProtection="1">
      <alignment horizontal="left" vertical="center"/>
      <protection locked="0"/>
    </xf>
    <xf numFmtId="49" fontId="259" fillId="0" borderId="30" xfId="1" applyNumberFormat="1" applyFont="1" applyBorder="1" applyAlignment="1" applyProtection="1">
      <alignment horizontal="left" vertical="center" wrapText="1"/>
      <protection locked="0"/>
    </xf>
    <xf numFmtId="49" fontId="259" fillId="0" borderId="0" xfId="1" applyNumberFormat="1" applyFont="1" applyAlignment="1" applyProtection="1">
      <alignment horizontal="left" vertical="center" wrapText="1"/>
      <protection locked="0"/>
    </xf>
    <xf numFmtId="49" fontId="259" fillId="0" borderId="32" xfId="1" applyNumberFormat="1" applyFont="1" applyBorder="1" applyAlignment="1" applyProtection="1">
      <alignment horizontal="left" vertical="center" wrapText="1"/>
      <protection locked="0"/>
    </xf>
    <xf numFmtId="49" fontId="259" fillId="0" borderId="73" xfId="1" applyNumberFormat="1" applyFont="1" applyBorder="1" applyAlignment="1" applyProtection="1">
      <alignment horizontal="left" vertical="center" wrapText="1"/>
      <protection locked="0"/>
    </xf>
    <xf numFmtId="49" fontId="259" fillId="0" borderId="74" xfId="1" applyNumberFormat="1" applyFont="1" applyBorder="1" applyAlignment="1" applyProtection="1">
      <alignment horizontal="left" vertical="center" wrapText="1"/>
      <protection locked="0"/>
    </xf>
    <xf numFmtId="49" fontId="259" fillId="0" borderId="75" xfId="1" applyNumberFormat="1" applyFont="1" applyBorder="1" applyAlignment="1" applyProtection="1">
      <alignment horizontal="left" vertical="center" wrapText="1"/>
      <protection locked="0"/>
    </xf>
    <xf numFmtId="49" fontId="259" fillId="0" borderId="67" xfId="1" applyNumberFormat="1" applyFont="1" applyBorder="1" applyAlignment="1" applyProtection="1">
      <alignment horizontal="center" vertical="center" wrapText="1"/>
      <protection locked="0"/>
    </xf>
    <xf numFmtId="49" fontId="259" fillId="0" borderId="68" xfId="1" applyNumberFormat="1" applyFont="1" applyBorder="1" applyAlignment="1" applyProtection="1">
      <alignment horizontal="center" vertical="center" wrapText="1"/>
      <protection locked="0"/>
    </xf>
    <xf numFmtId="49" fontId="260" fillId="0" borderId="77" xfId="0" applyNumberFormat="1" applyFont="1" applyBorder="1" applyAlignment="1" applyProtection="1">
      <alignment horizontal="center" vertical="center"/>
      <protection locked="0"/>
    </xf>
    <xf numFmtId="49" fontId="264" fillId="0" borderId="36" xfId="0" applyNumberFormat="1" applyFont="1" applyBorder="1" applyAlignment="1" applyProtection="1">
      <alignment horizontal="left" vertical="center"/>
      <protection locked="0"/>
    </xf>
    <xf numFmtId="49" fontId="222" fillId="0" borderId="4" xfId="0" applyNumberFormat="1" applyFont="1" applyBorder="1" applyAlignment="1" applyProtection="1">
      <alignment horizontal="left" vertical="center"/>
      <protection locked="0"/>
    </xf>
    <xf numFmtId="49" fontId="222" fillId="0" borderId="37" xfId="0" applyNumberFormat="1" applyFont="1" applyBorder="1" applyAlignment="1" applyProtection="1">
      <alignment horizontal="left" vertical="center"/>
      <protection locked="0"/>
    </xf>
    <xf numFmtId="49" fontId="260" fillId="0" borderId="74" xfId="0" applyNumberFormat="1" applyFont="1" applyBorder="1" applyAlignment="1" applyProtection="1">
      <alignment horizontal="left" vertical="center"/>
      <protection locked="0"/>
    </xf>
    <xf numFmtId="49" fontId="262" fillId="0" borderId="73" xfId="0" applyNumberFormat="1" applyFont="1" applyBorder="1" applyAlignment="1" applyProtection="1">
      <alignment horizontal="left" vertical="center"/>
      <protection locked="0"/>
    </xf>
    <xf numFmtId="49" fontId="263" fillId="0" borderId="74" xfId="0" applyNumberFormat="1" applyFont="1" applyBorder="1" applyAlignment="1" applyProtection="1">
      <alignment horizontal="left" vertical="center"/>
      <protection locked="0"/>
    </xf>
    <xf numFmtId="49" fontId="263" fillId="0" borderId="75" xfId="0" applyNumberFormat="1" applyFont="1" applyBorder="1" applyAlignment="1" applyProtection="1">
      <alignment horizontal="left" vertical="center"/>
      <protection locked="0"/>
    </xf>
    <xf numFmtId="49" fontId="262" fillId="0" borderId="74" xfId="0" applyNumberFormat="1" applyFont="1" applyBorder="1" applyAlignment="1" applyProtection="1">
      <alignment horizontal="left" vertical="center"/>
      <protection locked="0"/>
    </xf>
  </cellXfs>
  <cellStyles count="1916">
    <cellStyle name=" LBP-830 LIPS4" xfId="3" xr:uid="{00000000-0005-0000-0000-000000000000}"/>
    <cellStyle name="_x000c_ーセン_x000c_" xfId="4" xr:uid="{00000000-0005-0000-0000-000001000000}"/>
    <cellStyle name="*JOB標準" xfId="5" xr:uid="{00000000-0005-0000-0000-000002000000}"/>
    <cellStyle name="*標準" xfId="6" xr:uid="{00000000-0005-0000-0000-000003000000}"/>
    <cellStyle name="､@ｯ・laroux" xfId="7" xr:uid="{00000000-0005-0000-0000-000004000000}"/>
    <cellStyle name="､d､ﾀｦ・0]_laroux" xfId="8" xr:uid="{00000000-0005-0000-0000-000005000000}"/>
    <cellStyle name="､d､ﾀｦ・laroux" xfId="9" xr:uid="{00000000-0005-0000-0000-000006000000}"/>
    <cellStyle name="??" xfId="10" xr:uid="{00000000-0005-0000-0000-000007000000}"/>
    <cellStyle name="?? [0.00]_PERSONAL" xfId="11" xr:uid="{00000000-0005-0000-0000-000008000000}"/>
    <cellStyle name="???? [0.00]_PERSONAL" xfId="12" xr:uid="{00000000-0005-0000-0000-000009000000}"/>
    <cellStyle name="????_PERSONAL" xfId="13" xr:uid="{00000000-0005-0000-0000-00000A000000}"/>
    <cellStyle name="??_PERSONAL" xfId="14" xr:uid="{00000000-0005-0000-0000-00000B000000}"/>
    <cellStyle name="?\?|巧?Y?I?n?C?pー???“?N" xfId="15" xr:uid="{00000000-0005-0000-0000-00000C000000}"/>
    <cellStyle name="?\?|巧・・?n?C?pー???“?N" xfId="16" xr:uid="{00000000-0005-0000-0000-00000D000000}"/>
    <cellStyle name="?n?C?pー???“?N" xfId="17" xr:uid="{00000000-0005-0000-0000-00000E000000}"/>
    <cellStyle name="?W・_?c?e?c絞吹E?K?C?h（?{?＝）" xfId="18" xr:uid="{00000000-0005-0000-0000-00000F000000}"/>
    <cellStyle name="_【Re-bid】新案件申請ファイル作成用（30製品分）⑥" xfId="19" xr:uid="{00000000-0005-0000-0000-000010000000}"/>
    <cellStyle name="_【特別割引価格承認通知書20特価対象外含】" xfId="20" xr:uid="{00000000-0005-0000-0000-000011000000}"/>
    <cellStyle name="_【別紙】基本設計フェーズEXIT報告(AML中国）" xfId="21" xr:uid="{00000000-0005-0000-0000-000012000000}"/>
    <cellStyle name="_016_ARCserve導入パラメータ070106" xfId="22" xr:uid="{00000000-0005-0000-0000-000013000000}"/>
    <cellStyle name="_021_RHEL3導入パラメータ070106" xfId="23" xr:uid="{00000000-0005-0000-0000-000014000000}"/>
    <cellStyle name="_022_SLES9導入パラメータ070106" xfId="24" xr:uid="{00000000-0005-0000-0000-000015000000}"/>
    <cellStyle name="_024_DB2導入パラメータ_Linux_070106" xfId="25" xr:uid="{00000000-0005-0000-0000-000016000000}"/>
    <cellStyle name="_031_NetVault導入パラメータ070106" xfId="26" xr:uid="{00000000-0005-0000-0000-000017000000}"/>
    <cellStyle name="_060516_ITSｻﾏﾘ_KHIOIO準備" xfId="27" xr:uid="{00000000-0005-0000-0000-000018000000}"/>
    <cellStyle name="_060516_ITSｻﾏﾘ_KHIOIO準備_GPH局面定義（フェーズ1）" xfId="28" xr:uid="{00000000-0005-0000-0000-000019000000}"/>
    <cellStyle name="_060516_ITSｻﾏﾘ_KHIOIO準備_GPH局面定義（フェーズ1）_Book1" xfId="29" xr:uid="{00000000-0005-0000-0000-00001A000000}"/>
    <cellStyle name="_060516_ITSｻﾏﾘ_KHIOIO準備_GPH局面定義（フェーズ1）_GPH局面定義（フェーズ1）" xfId="30" xr:uid="{00000000-0005-0000-0000-00001B000000}"/>
    <cellStyle name="_11月ﾘﾘｰｽ_ﾘｿｰｽ一覧" xfId="31" xr:uid="{00000000-0005-0000-0000-00001C000000}"/>
    <cellStyle name="_2005 server center 活動状況" xfId="32" xr:uid="{00000000-0005-0000-0000-00001D000000}"/>
    <cellStyle name="_DD・CTEXITクライテリア" xfId="33" xr:uid="{00000000-0005-0000-0000-00001E000000}"/>
    <cellStyle name="_FF09" xfId="34" xr:uid="{00000000-0005-0000-0000-00001F000000}"/>
    <cellStyle name="_FF09_FF09" xfId="35" xr:uid="{00000000-0005-0000-0000-000020000000}"/>
    <cellStyle name="_FF09_FF09_G" xfId="36" xr:uid="{00000000-0005-0000-0000-000021000000}"/>
    <cellStyle name="_FF09_FF09_修正" xfId="37" xr:uid="{00000000-0005-0000-0000-000022000000}"/>
    <cellStyle name="_FF09_FX17" xfId="38" xr:uid="{00000000-0005-0000-0000-000023000000}"/>
    <cellStyle name="_FF09_FX17_G" xfId="39" xr:uid="{00000000-0005-0000-0000-000024000000}"/>
    <cellStyle name="_FF09_FX17_修正" xfId="40" xr:uid="{00000000-0005-0000-0000-000025000000}"/>
    <cellStyle name="_FF09_FX19_修正" xfId="41" xr:uid="{00000000-0005-0000-0000-000026000000}"/>
    <cellStyle name="_FF09_G" xfId="42" xr:uid="{00000000-0005-0000-0000-000027000000}"/>
    <cellStyle name="_FF09_修正" xfId="43" xr:uid="{00000000-0005-0000-0000-000028000000}"/>
    <cellStyle name="_FF09_変換仕様一覧（Gr2追加）_0611" xfId="44" xr:uid="{00000000-0005-0000-0000-000029000000}"/>
    <cellStyle name="_FF09_変換仕様一覧（Gr2追加）_0611_FF09_修正" xfId="45" xr:uid="{00000000-0005-0000-0000-00002A000000}"/>
    <cellStyle name="_FF09_変換仕様一覧（Gr2追加）_0611_FX17_修正" xfId="46" xr:uid="{00000000-0005-0000-0000-00002B000000}"/>
    <cellStyle name="_FX17" xfId="47" xr:uid="{00000000-0005-0000-0000-00002C000000}"/>
    <cellStyle name="_FX17_1" xfId="48" xr:uid="{00000000-0005-0000-0000-00002D000000}"/>
    <cellStyle name="_FX17_1_FF09" xfId="49" xr:uid="{00000000-0005-0000-0000-00002E000000}"/>
    <cellStyle name="_FX17_1_FF09_修正" xfId="50" xr:uid="{00000000-0005-0000-0000-00002F000000}"/>
    <cellStyle name="_FX17_1_FX17" xfId="51" xr:uid="{00000000-0005-0000-0000-000030000000}"/>
    <cellStyle name="_FX17_1_FX17_G" xfId="52" xr:uid="{00000000-0005-0000-0000-000031000000}"/>
    <cellStyle name="_FX17_1_FX17_修正" xfId="53" xr:uid="{00000000-0005-0000-0000-000032000000}"/>
    <cellStyle name="_FX17_FF09" xfId="54" xr:uid="{00000000-0005-0000-0000-000033000000}"/>
    <cellStyle name="_FX17_FF09_G" xfId="55" xr:uid="{00000000-0005-0000-0000-000034000000}"/>
    <cellStyle name="_FX17_FF09_修正" xfId="56" xr:uid="{00000000-0005-0000-0000-000035000000}"/>
    <cellStyle name="_FX17_FX17" xfId="57" xr:uid="{00000000-0005-0000-0000-000036000000}"/>
    <cellStyle name="_FX17_FX17_G" xfId="58" xr:uid="{00000000-0005-0000-0000-000037000000}"/>
    <cellStyle name="_FX17_FX17_修正" xfId="59" xr:uid="{00000000-0005-0000-0000-000038000000}"/>
    <cellStyle name="_FX17_FX19_修正" xfId="60" xr:uid="{00000000-0005-0000-0000-000039000000}"/>
    <cellStyle name="_FX17_G" xfId="61" xr:uid="{00000000-0005-0000-0000-00003A000000}"/>
    <cellStyle name="_FX17_修正" xfId="62" xr:uid="{00000000-0005-0000-0000-00003B000000}"/>
    <cellStyle name="_FX17_変換仕様一覧（Gr2追加）_0611" xfId="63" xr:uid="{00000000-0005-0000-0000-00003C000000}"/>
    <cellStyle name="_FX17_変換仕様一覧（Gr2追加）_0611_FF09_修正" xfId="64" xr:uid="{00000000-0005-0000-0000-00003D000000}"/>
    <cellStyle name="_FX17_変換仕様一覧（Gr2追加）_0611_FX17_修正" xfId="65" xr:uid="{00000000-0005-0000-0000-00003E000000}"/>
    <cellStyle name="_FX19_修正" xfId="66" xr:uid="{00000000-0005-0000-0000-00003F000000}"/>
    <cellStyle name="_KHI(CP)'06包括ﾘｽﾄ_515_UPDATE" xfId="67" xr:uid="{00000000-0005-0000-0000-000040000000}"/>
    <cellStyle name="_KHI(CP)'06包括ﾘｽﾄ_515_UPDATE_GPH局面定義（フェーズ1）" xfId="68" xr:uid="{00000000-0005-0000-0000-000041000000}"/>
    <cellStyle name="_KHI(CP)'06包括ﾘｽﾄ_515_UPDATE_GPH局面定義（フェーズ1）_Book1" xfId="69" xr:uid="{00000000-0005-0000-0000-000042000000}"/>
    <cellStyle name="_KHI(CP)'06包括ﾘｽﾄ_515_UPDATE_GPH局面定義（フェーズ1）_GPH局面定義（フェーズ1）" xfId="70" xr:uid="{00000000-0005-0000-0000-000043000000}"/>
    <cellStyle name="_w2k3ヒアリングシート_20060519" xfId="71" xr:uid="{00000000-0005-0000-0000-000044000000}"/>
    <cellStyle name="_プロジェクト計画書（AML取引モニタリング中国対応）_090604R" xfId="72" xr:uid="{00000000-0005-0000-0000-000045000000}"/>
    <cellStyle name="_割切制約事項一覧" xfId="73" xr:uid="{00000000-0005-0000-0000-000046000000}"/>
    <cellStyle name="_割切制約事項一覧_FF09" xfId="74" xr:uid="{00000000-0005-0000-0000-000047000000}"/>
    <cellStyle name="_割切制約事項一覧_FF09_FF09" xfId="75" xr:uid="{00000000-0005-0000-0000-000048000000}"/>
    <cellStyle name="_割切制約事項一覧_FF09_FF09_G" xfId="76" xr:uid="{00000000-0005-0000-0000-000049000000}"/>
    <cellStyle name="_割切制約事項一覧_FF09_FF09_修正" xfId="77" xr:uid="{00000000-0005-0000-0000-00004A000000}"/>
    <cellStyle name="_割切制約事項一覧_FF09_FX17" xfId="78" xr:uid="{00000000-0005-0000-0000-00004B000000}"/>
    <cellStyle name="_割切制約事項一覧_FF09_FX17_G" xfId="79" xr:uid="{00000000-0005-0000-0000-00004C000000}"/>
    <cellStyle name="_割切制約事項一覧_FF09_FX17_修正" xfId="80" xr:uid="{00000000-0005-0000-0000-00004D000000}"/>
    <cellStyle name="_割切制約事項一覧_FF09_FX19_修正" xfId="81" xr:uid="{00000000-0005-0000-0000-00004E000000}"/>
    <cellStyle name="_割切制約事項一覧_FF09_G" xfId="82" xr:uid="{00000000-0005-0000-0000-00004F000000}"/>
    <cellStyle name="_割切制約事項一覧_FF09_修正" xfId="83" xr:uid="{00000000-0005-0000-0000-000050000000}"/>
    <cellStyle name="_割切制約事項一覧_FF09_変換仕様一覧（Gr2追加）_0611" xfId="84" xr:uid="{00000000-0005-0000-0000-000051000000}"/>
    <cellStyle name="_割切制約事項一覧_FF09_変換仕様一覧（Gr2追加）_0611_FF09_修正" xfId="85" xr:uid="{00000000-0005-0000-0000-000052000000}"/>
    <cellStyle name="_割切制約事項一覧_FF09_変換仕様一覧（Gr2追加）_0611_FX17_修正" xfId="86" xr:uid="{00000000-0005-0000-0000-000053000000}"/>
    <cellStyle name="_割切制約事項一覧_FX17" xfId="87" xr:uid="{00000000-0005-0000-0000-000054000000}"/>
    <cellStyle name="_割切制約事項一覧_FX17_1" xfId="88" xr:uid="{00000000-0005-0000-0000-000055000000}"/>
    <cellStyle name="_割切制約事項一覧_FX17_1_FF09" xfId="89" xr:uid="{00000000-0005-0000-0000-000056000000}"/>
    <cellStyle name="_割切制約事項一覧_FX17_1_FF09_修正" xfId="90" xr:uid="{00000000-0005-0000-0000-000057000000}"/>
    <cellStyle name="_割切制約事項一覧_FX17_1_FX17" xfId="91" xr:uid="{00000000-0005-0000-0000-000058000000}"/>
    <cellStyle name="_割切制約事項一覧_FX17_1_FX17_G" xfId="92" xr:uid="{00000000-0005-0000-0000-000059000000}"/>
    <cellStyle name="_割切制約事項一覧_FX17_1_FX17_修正" xfId="93" xr:uid="{00000000-0005-0000-0000-00005A000000}"/>
    <cellStyle name="_割切制約事項一覧_FX17_FF09" xfId="94" xr:uid="{00000000-0005-0000-0000-00005B000000}"/>
    <cellStyle name="_割切制約事項一覧_FX17_FF09_G" xfId="95" xr:uid="{00000000-0005-0000-0000-00005C000000}"/>
    <cellStyle name="_割切制約事項一覧_FX17_FF09_修正" xfId="96" xr:uid="{00000000-0005-0000-0000-00005D000000}"/>
    <cellStyle name="_割切制約事項一覧_FX17_FX17" xfId="97" xr:uid="{00000000-0005-0000-0000-00005E000000}"/>
    <cellStyle name="_割切制約事項一覧_FX17_FX17_G" xfId="98" xr:uid="{00000000-0005-0000-0000-00005F000000}"/>
    <cellStyle name="_割切制約事項一覧_FX17_FX17_修正" xfId="99" xr:uid="{00000000-0005-0000-0000-000060000000}"/>
    <cellStyle name="_割切制約事項一覧_FX17_FX19_修正" xfId="100" xr:uid="{00000000-0005-0000-0000-000061000000}"/>
    <cellStyle name="_割切制約事項一覧_FX17_G" xfId="101" xr:uid="{00000000-0005-0000-0000-000062000000}"/>
    <cellStyle name="_割切制約事項一覧_FX17_修正" xfId="102" xr:uid="{00000000-0005-0000-0000-000063000000}"/>
    <cellStyle name="_割切制約事項一覧_FX17_変換仕様一覧（Gr2追加）_0611" xfId="103" xr:uid="{00000000-0005-0000-0000-000064000000}"/>
    <cellStyle name="_割切制約事項一覧_FX17_変換仕様一覧（Gr2追加）_0611_FF09_修正" xfId="104" xr:uid="{00000000-0005-0000-0000-000065000000}"/>
    <cellStyle name="_割切制約事項一覧_FX17_変換仕様一覧（Gr2追加）_0611_FX17_修正" xfId="105" xr:uid="{00000000-0005-0000-0000-000066000000}"/>
    <cellStyle name="_割切制約事項一覧_FX19_修正" xfId="106" xr:uid="{00000000-0005-0000-0000-000067000000}"/>
    <cellStyle name="_割切制約事項一覧_変換仕様一覧（Gr2追加）_0418" xfId="107" xr:uid="{00000000-0005-0000-0000-000068000000}"/>
    <cellStyle name="_割切制約事項一覧_変換仕様一覧（Gr2追加）_0418_FF09" xfId="108" xr:uid="{00000000-0005-0000-0000-000069000000}"/>
    <cellStyle name="_割切制約事項一覧_変換仕様一覧（Gr2追加）_0418_FF09_修正" xfId="109" xr:uid="{00000000-0005-0000-0000-00006A000000}"/>
    <cellStyle name="_割切制約事項一覧_変換仕様一覧（Gr2追加）_0418_FX17" xfId="110" xr:uid="{00000000-0005-0000-0000-00006B000000}"/>
    <cellStyle name="_割切制約事項一覧_変換仕様一覧（Gr2追加）_0418_FX17_G" xfId="111" xr:uid="{00000000-0005-0000-0000-00006C000000}"/>
    <cellStyle name="_割切制約事項一覧_変換仕様一覧（Gr2追加）_0418_FX17_修正" xfId="112" xr:uid="{00000000-0005-0000-0000-00006D000000}"/>
    <cellStyle name="_割切制約事項一覧_変換仕様一覧（Gr2追加）_0418_変換仕様一覧（Gr2追加）_0611" xfId="113" xr:uid="{00000000-0005-0000-0000-00006E000000}"/>
    <cellStyle name="_割切制約事項一覧_変換仕様一覧（Gr2追加）_0418_変換仕様一覧（Gr2追加）_0611_FF09_修正" xfId="114" xr:uid="{00000000-0005-0000-0000-00006F000000}"/>
    <cellStyle name="_割切制約事項一覧_変換仕様一覧（Gr2追加）_0418_変換仕様一覧（Gr2追加）_0611_FX17_修正" xfId="115" xr:uid="{00000000-0005-0000-0000-000070000000}"/>
    <cellStyle name="_割切制約事項一覧_変換仕様一覧（全拠点共通）" xfId="116" xr:uid="{00000000-0005-0000-0000-000071000000}"/>
    <cellStyle name="_割切制約事項一覧_変換仕様一覧（全拠点共通）_FF09" xfId="117" xr:uid="{00000000-0005-0000-0000-000072000000}"/>
    <cellStyle name="_割切制約事項一覧_変換仕様一覧（全拠点共通）_FF09_G" xfId="118" xr:uid="{00000000-0005-0000-0000-000073000000}"/>
    <cellStyle name="_割切制約事項一覧_変換仕様一覧（全拠点共通）_FF09_修正" xfId="119" xr:uid="{00000000-0005-0000-0000-000074000000}"/>
    <cellStyle name="_割切制約事項一覧_変換仕様一覧（全拠点共通）_FX17" xfId="120" xr:uid="{00000000-0005-0000-0000-000075000000}"/>
    <cellStyle name="_割切制約事項一覧_変換仕様一覧（全拠点共通）_FX17_G" xfId="121" xr:uid="{00000000-0005-0000-0000-000076000000}"/>
    <cellStyle name="_割切制約事項一覧_変換仕様一覧（全拠点共通）_FX17_修正" xfId="122" xr:uid="{00000000-0005-0000-0000-000077000000}"/>
    <cellStyle name="_割切制約事項一覧_変換仕様一覧（全拠点共通）_FX19_修正" xfId="123" xr:uid="{00000000-0005-0000-0000-000078000000}"/>
    <cellStyle name="_割切制約事項一覧_変換仕様一覧（全拠点共通）_変換仕様一覧（Gr2追加）_0611" xfId="124" xr:uid="{00000000-0005-0000-0000-000079000000}"/>
    <cellStyle name="_割切制約事項一覧_変換仕様一覧（全拠点共通）_変換仕様一覧（Gr2追加）_0611_FF09_修正" xfId="125" xr:uid="{00000000-0005-0000-0000-00007A000000}"/>
    <cellStyle name="_割切制約事項一覧_変換仕様一覧（全拠点共通）_変換仕様一覧（Gr2追加）_0611_FX17_修正" xfId="126" xr:uid="{00000000-0005-0000-0000-00007B000000}"/>
    <cellStyle name="_基盤設計書_tmp（根岸編集） 20060519" xfId="127" xr:uid="{00000000-0005-0000-0000-00007C000000}"/>
    <cellStyle name="_基本設計EXITクライテリア" xfId="128" xr:uid="{00000000-0005-0000-0000-00007D000000}"/>
    <cellStyle name="_経営情報高度化コスト試算" xfId="129" xr:uid="{00000000-0005-0000-0000-00007E000000}"/>
    <cellStyle name="_経営情報高度化要員計画_工数詳細あり_20090408" xfId="130" xr:uid="{00000000-0005-0000-0000-00007F000000}"/>
    <cellStyle name="_人積み表work20100204" xfId="131" xr:uid="{00000000-0005-0000-0000-000080000000}"/>
    <cellStyle name="_体制図_20090813" xfId="132" xr:uid="{00000000-0005-0000-0000-000081000000}"/>
    <cellStyle name="_単価シートもとねた要員計画" xfId="133" xr:uid="{00000000-0005-0000-0000-000082000000}"/>
    <cellStyle name="_電源" xfId="134" xr:uid="{00000000-0005-0000-0000-000083000000}"/>
    <cellStyle name="_変換仕様一覧（Gr2追加）_0418" xfId="135" xr:uid="{00000000-0005-0000-0000-000084000000}"/>
    <cellStyle name="_変換仕様一覧（Gr2追加）_0418_FF09" xfId="136" xr:uid="{00000000-0005-0000-0000-000085000000}"/>
    <cellStyle name="_変換仕様一覧（Gr2追加）_0418_FF09_修正" xfId="137" xr:uid="{00000000-0005-0000-0000-000086000000}"/>
    <cellStyle name="_変換仕様一覧（Gr2追加）_0418_FX17" xfId="138" xr:uid="{00000000-0005-0000-0000-000087000000}"/>
    <cellStyle name="_変換仕様一覧（Gr2追加）_0418_FX17_G" xfId="139" xr:uid="{00000000-0005-0000-0000-000088000000}"/>
    <cellStyle name="_変換仕様一覧（Gr2追加）_0418_FX17_修正" xfId="140" xr:uid="{00000000-0005-0000-0000-000089000000}"/>
    <cellStyle name="_変換仕様一覧（Gr2追加）_0418_変換仕様一覧（Gr2追加）_0611" xfId="141" xr:uid="{00000000-0005-0000-0000-00008A000000}"/>
    <cellStyle name="_変換仕様一覧（Gr2追加）_0418_変換仕様一覧（Gr2追加）_0611_FF09_修正" xfId="142" xr:uid="{00000000-0005-0000-0000-00008B000000}"/>
    <cellStyle name="_変換仕様一覧（Gr2追加）_0418_変換仕様一覧（Gr2追加）_0611_FX17_修正" xfId="143" xr:uid="{00000000-0005-0000-0000-00008C000000}"/>
    <cellStyle name="_変換仕様一覧（全拠点共通）" xfId="144" xr:uid="{00000000-0005-0000-0000-00008D000000}"/>
    <cellStyle name="_変換仕様一覧（全拠点共通）_FF09" xfId="145" xr:uid="{00000000-0005-0000-0000-00008E000000}"/>
    <cellStyle name="_変換仕様一覧（全拠点共通）_FF09_G" xfId="146" xr:uid="{00000000-0005-0000-0000-00008F000000}"/>
    <cellStyle name="_変換仕様一覧（全拠点共通）_FF09_修正" xfId="147" xr:uid="{00000000-0005-0000-0000-000090000000}"/>
    <cellStyle name="_変換仕様一覧（全拠点共通）_FX17" xfId="148" xr:uid="{00000000-0005-0000-0000-000091000000}"/>
    <cellStyle name="_変換仕様一覧（全拠点共通）_FX17_G" xfId="149" xr:uid="{00000000-0005-0000-0000-000092000000}"/>
    <cellStyle name="_変換仕様一覧（全拠点共通）_FX17_修正" xfId="150" xr:uid="{00000000-0005-0000-0000-000093000000}"/>
    <cellStyle name="_変換仕様一覧（全拠点共通）_FX19_修正" xfId="151" xr:uid="{00000000-0005-0000-0000-000094000000}"/>
    <cellStyle name="_変換仕様一覧（全拠点共通）_変換仕様一覧（Gr2追加）_0611" xfId="152" xr:uid="{00000000-0005-0000-0000-000095000000}"/>
    <cellStyle name="_変換仕様一覧（全拠点共通）_変換仕様一覧（Gr2追加）_0611_FF09_修正" xfId="153" xr:uid="{00000000-0005-0000-0000-000096000000}"/>
    <cellStyle name="_変換仕様一覧（全拠点共通）_変換仕様一覧（Gr2追加）_0611_FX17_修正" xfId="154" xr:uid="{00000000-0005-0000-0000-000097000000}"/>
    <cellStyle name="_要員計画_20090803_工夫13_科目統合なし_CO_STRAVIS追加_dump案_正式見積り(最終版その２)" xfId="155" xr:uid="{00000000-0005-0000-0000-000098000000}"/>
    <cellStyle name="’E‰Y [0.00]_?h?・C?“’e?`潤e" xfId="156" xr:uid="{00000000-0005-0000-0000-000099000000}"/>
    <cellStyle name="’E‰Y_?h?・C?“’e?`潤e" xfId="157" xr:uid="{00000000-0005-0000-0000-00009A000000}"/>
    <cellStyle name="&lt;H&gt;罫無" xfId="158" xr:uid="{00000000-0005-0000-0000-00009B000000}"/>
    <cellStyle name="&lt;H&gt;罫有" xfId="159" xr:uid="{00000000-0005-0000-0000-00009C000000}"/>
    <cellStyle name="•W€_List of Migration Files_2" xfId="160" xr:uid="{00000000-0005-0000-0000-00009D000000}"/>
    <cellStyle name="\¦ÏÝÌnCp[N" xfId="161" xr:uid="{00000000-0005-0000-0000-00009E000000}"/>
    <cellStyle name="ÊÝ [0.00]_¬Ê¨ij" xfId="162" xr:uid="{00000000-0005-0000-0000-00009F000000}"/>
    <cellStyle name="ÊÝ_¬Ê¨ij" xfId="163" xr:uid="{00000000-0005-0000-0000-0000A0000000}"/>
    <cellStyle name="nCp[N" xfId="164" xr:uid="{00000000-0005-0000-0000-0000A1000000}"/>
    <cellStyle name="W_±oÚè`" xfId="165" xr:uid="{00000000-0005-0000-0000-0000A2000000}"/>
    <cellStyle name="0%" xfId="166" xr:uid="{00000000-0005-0000-0000-0000A3000000}"/>
    <cellStyle name="0,0_x000d__x000a_NA_x000d__x000a_" xfId="167" xr:uid="{00000000-0005-0000-0000-0000A4000000}"/>
    <cellStyle name="0.0%" xfId="168" xr:uid="{00000000-0005-0000-0000-0000A5000000}"/>
    <cellStyle name="0.00%" xfId="169" xr:uid="{00000000-0005-0000-0000-0000A6000000}"/>
    <cellStyle name="00" xfId="170" xr:uid="{00000000-0005-0000-0000-0000A7000000}"/>
    <cellStyle name="１" xfId="171" xr:uid="{00000000-0005-0000-0000-0000A8000000}"/>
    <cellStyle name="10p,表組,m" xfId="172" xr:uid="{00000000-0005-0000-0000-0000A9000000}"/>
    <cellStyle name="11.5" xfId="173" xr:uid="{00000000-0005-0000-0000-0000AA000000}"/>
    <cellStyle name="121" xfId="174" xr:uid="{00000000-0005-0000-0000-0000AB000000}"/>
    <cellStyle name="20% - Accent1" xfId="175" xr:uid="{00000000-0005-0000-0000-0000AC000000}"/>
    <cellStyle name="20% - Accent2" xfId="176" xr:uid="{00000000-0005-0000-0000-0000AD000000}"/>
    <cellStyle name="20% - Accent3" xfId="177" xr:uid="{00000000-0005-0000-0000-0000AE000000}"/>
    <cellStyle name="20% - Accent4" xfId="178" xr:uid="{00000000-0005-0000-0000-0000AF000000}"/>
    <cellStyle name="20% - Accent5" xfId="179" xr:uid="{00000000-0005-0000-0000-0000B0000000}"/>
    <cellStyle name="20% - Accent6" xfId="180" xr:uid="{00000000-0005-0000-0000-0000B1000000}"/>
    <cellStyle name="24" xfId="181" xr:uid="{00000000-0005-0000-0000-0000B2000000}"/>
    <cellStyle name="40% - Accent1" xfId="182" xr:uid="{00000000-0005-0000-0000-0000B3000000}"/>
    <cellStyle name="40% - Accent2" xfId="183" xr:uid="{00000000-0005-0000-0000-0000B4000000}"/>
    <cellStyle name="40% - Accent3" xfId="184" xr:uid="{00000000-0005-0000-0000-0000B5000000}"/>
    <cellStyle name="40% - Accent4" xfId="185" xr:uid="{00000000-0005-0000-0000-0000B6000000}"/>
    <cellStyle name="40% - Accent5" xfId="186" xr:uid="{00000000-0005-0000-0000-0000B7000000}"/>
    <cellStyle name="40% - Accent6" xfId="187" xr:uid="{00000000-0005-0000-0000-0000B8000000}"/>
    <cellStyle name="60% - Accent1" xfId="188" xr:uid="{00000000-0005-0000-0000-0000B9000000}"/>
    <cellStyle name="60% - Accent2" xfId="189" xr:uid="{00000000-0005-0000-0000-0000BA000000}"/>
    <cellStyle name="60% - Accent3" xfId="190" xr:uid="{00000000-0005-0000-0000-0000BB000000}"/>
    <cellStyle name="60% - Accent4" xfId="191" xr:uid="{00000000-0005-0000-0000-0000BC000000}"/>
    <cellStyle name="60% - Accent5" xfId="192" xr:uid="{00000000-0005-0000-0000-0000BD000000}"/>
    <cellStyle name="60% - Accent6" xfId="193" xr:uid="{00000000-0005-0000-0000-0000BE000000}"/>
    <cellStyle name="aaaaa" xfId="194" xr:uid="{00000000-0005-0000-0000-0000BF000000}"/>
    <cellStyle name="Accent1" xfId="195" xr:uid="{00000000-0005-0000-0000-0000C0000000}"/>
    <cellStyle name="Accent2" xfId="196" xr:uid="{00000000-0005-0000-0000-0000C1000000}"/>
    <cellStyle name="Accent3" xfId="197" xr:uid="{00000000-0005-0000-0000-0000C2000000}"/>
    <cellStyle name="Accent4" xfId="198" xr:uid="{00000000-0005-0000-0000-0000C3000000}"/>
    <cellStyle name="Accent5" xfId="199" xr:uid="{00000000-0005-0000-0000-0000C4000000}"/>
    <cellStyle name="Accent6" xfId="200" xr:uid="{00000000-0005-0000-0000-0000C5000000}"/>
    <cellStyle name="After Cutover" xfId="201" xr:uid="{00000000-0005-0000-0000-0000C6000000}"/>
    <cellStyle name="args.style" xfId="202" xr:uid="{00000000-0005-0000-0000-0000C7000000}"/>
    <cellStyle name="Background" xfId="203" xr:uid="{00000000-0005-0000-0000-0000C8000000}"/>
    <cellStyle name="Bad" xfId="204" xr:uid="{00000000-0005-0000-0000-0000C9000000}"/>
    <cellStyle name="Body" xfId="205" xr:uid="{00000000-0005-0000-0000-0000CA000000}"/>
    <cellStyle name="Body text" xfId="206" xr:uid="{00000000-0005-0000-0000-0000CB000000}"/>
    <cellStyle name="Calc Currency (0)" xfId="207" xr:uid="{00000000-0005-0000-0000-0000CC000000}"/>
    <cellStyle name="Calc Currency (2)" xfId="208" xr:uid="{00000000-0005-0000-0000-0000CD000000}"/>
    <cellStyle name="Calc Percent (0)" xfId="209" xr:uid="{00000000-0005-0000-0000-0000CE000000}"/>
    <cellStyle name="Calc Percent (1)" xfId="210" xr:uid="{00000000-0005-0000-0000-0000CF000000}"/>
    <cellStyle name="Calc Percent (2)" xfId="211" xr:uid="{00000000-0005-0000-0000-0000D0000000}"/>
    <cellStyle name="Calc Units (0)" xfId="212" xr:uid="{00000000-0005-0000-0000-0000D1000000}"/>
    <cellStyle name="Calc Units (1)" xfId="213" xr:uid="{00000000-0005-0000-0000-0000D2000000}"/>
    <cellStyle name="Calc Units (2)" xfId="214" xr:uid="{00000000-0005-0000-0000-0000D3000000}"/>
    <cellStyle name="Calculation" xfId="215" xr:uid="{00000000-0005-0000-0000-0000D4000000}"/>
    <cellStyle name="CALENDAR" xfId="216" xr:uid="{00000000-0005-0000-0000-0000D5000000}"/>
    <cellStyle name="category" xfId="217" xr:uid="{00000000-0005-0000-0000-0000D6000000}"/>
    <cellStyle name="Check Cell" xfId="218" xr:uid="{00000000-0005-0000-0000-0000D7000000}"/>
    <cellStyle name="Col Heads" xfId="219" xr:uid="{00000000-0005-0000-0000-0000D8000000}"/>
    <cellStyle name="Comma [0]" xfId="220" xr:uid="{00000000-0005-0000-0000-0000D9000000}"/>
    <cellStyle name="Comma [00]" xfId="221" xr:uid="{00000000-0005-0000-0000-0000DA000000}"/>
    <cellStyle name="Comma,0" xfId="222" xr:uid="{00000000-0005-0000-0000-0000DB000000}"/>
    <cellStyle name="Comma,1" xfId="223" xr:uid="{00000000-0005-0000-0000-0000DC000000}"/>
    <cellStyle name="Comma,2" xfId="224" xr:uid="{00000000-0005-0000-0000-0000DD000000}"/>
    <cellStyle name="Comma0" xfId="225" xr:uid="{00000000-0005-0000-0000-0000DE000000}"/>
    <cellStyle name="COMP定番表書式" xfId="226" xr:uid="{00000000-0005-0000-0000-0000DF000000}"/>
    <cellStyle name="Currency [0]" xfId="227" xr:uid="{00000000-0005-0000-0000-0000E0000000}"/>
    <cellStyle name="Currency [00]" xfId="228" xr:uid="{00000000-0005-0000-0000-0000E1000000}"/>
    <cellStyle name="Currency,0" xfId="229" xr:uid="{00000000-0005-0000-0000-0000E2000000}"/>
    <cellStyle name="Currency,2" xfId="230" xr:uid="{00000000-0005-0000-0000-0000E3000000}"/>
    <cellStyle name="Currency0" xfId="231" xr:uid="{00000000-0005-0000-0000-0000E4000000}"/>
    <cellStyle name="Current Live" xfId="232" xr:uid="{00000000-0005-0000-0000-0000E5000000}"/>
    <cellStyle name="Date" xfId="233" xr:uid="{00000000-0005-0000-0000-0000E6000000}"/>
    <cellStyle name="Date Short" xfId="234" xr:uid="{00000000-0005-0000-0000-0000E7000000}"/>
    <cellStyle name="development" xfId="235" xr:uid="{00000000-0005-0000-0000-0000E8000000}"/>
    <cellStyle name="discount" xfId="236" xr:uid="{00000000-0005-0000-0000-0000E9000000}"/>
    <cellStyle name="ENG/GEN" xfId="237" xr:uid="{00000000-0005-0000-0000-0000EA000000}"/>
    <cellStyle name="ENG/GEN7pt" xfId="238" xr:uid="{00000000-0005-0000-0000-0000EB000000}"/>
    <cellStyle name="ENG/WAKU" xfId="239" xr:uid="{00000000-0005-0000-0000-0000EC000000}"/>
    <cellStyle name="ENG/WAKU7pt" xfId="240" xr:uid="{00000000-0005-0000-0000-0000ED000000}"/>
    <cellStyle name="ENG/WAKU-AMI" xfId="241" xr:uid="{00000000-0005-0000-0000-0000EE000000}"/>
    <cellStyle name="Enter Currency (0)" xfId="242" xr:uid="{00000000-0005-0000-0000-0000EF000000}"/>
    <cellStyle name="Enter Currency (2)" xfId="243" xr:uid="{00000000-0005-0000-0000-0000F0000000}"/>
    <cellStyle name="Enter Units (0)" xfId="244" xr:uid="{00000000-0005-0000-0000-0000F1000000}"/>
    <cellStyle name="Enter Units (1)" xfId="245" xr:uid="{00000000-0005-0000-0000-0000F2000000}"/>
    <cellStyle name="Enter Units (2)" xfId="246" xr:uid="{00000000-0005-0000-0000-0000F3000000}"/>
    <cellStyle name="entry" xfId="247" xr:uid="{00000000-0005-0000-0000-0000F4000000}"/>
    <cellStyle name="Explanatory Text" xfId="248" xr:uid="{00000000-0005-0000-0000-0000F5000000}"/>
    <cellStyle name="Fixed" xfId="249" xr:uid="{00000000-0005-0000-0000-0000F6000000}"/>
    <cellStyle name="form)設計書" xfId="250" xr:uid="{00000000-0005-0000-0000-0000F7000000}"/>
    <cellStyle name="GBS Files" xfId="251" xr:uid="{00000000-0005-0000-0000-0000F8000000}"/>
    <cellStyle name="Good" xfId="252" xr:uid="{00000000-0005-0000-0000-0000F9000000}"/>
    <cellStyle name="Grey" xfId="253" xr:uid="{00000000-0005-0000-0000-0000FA000000}"/>
    <cellStyle name="Head 1" xfId="254" xr:uid="{00000000-0005-0000-0000-0000FB000000}"/>
    <cellStyle name="header" xfId="255" xr:uid="{00000000-0005-0000-0000-0000FC000000}"/>
    <cellStyle name="Header1" xfId="256" xr:uid="{00000000-0005-0000-0000-0000FD000000}"/>
    <cellStyle name="Header2" xfId="257" xr:uid="{00000000-0005-0000-0000-0000FE000000}"/>
    <cellStyle name="Heading 1" xfId="258" xr:uid="{00000000-0005-0000-0000-0000FF000000}"/>
    <cellStyle name="Heading 2" xfId="259" xr:uid="{00000000-0005-0000-0000-000000010000}"/>
    <cellStyle name="Heading 3" xfId="260" xr:uid="{00000000-0005-0000-0000-000001010000}"/>
    <cellStyle name="Heading 4" xfId="261" xr:uid="{00000000-0005-0000-0000-000002010000}"/>
    <cellStyle name="Helv" xfId="262" xr:uid="{00000000-0005-0000-0000-000003010000}"/>
    <cellStyle name="Hyperlink" xfId="1912" xr:uid="{00000000-0005-0000-0000-000004010000}"/>
    <cellStyle name="IBM(401K)" xfId="263" xr:uid="{00000000-0005-0000-0000-000005010000}"/>
    <cellStyle name="Input" xfId="264" xr:uid="{00000000-0005-0000-0000-000006010000}"/>
    <cellStyle name="Input [yellow]" xfId="265" xr:uid="{00000000-0005-0000-0000-000007010000}"/>
    <cellStyle name="Input_SSOOTPSLA" xfId="266" xr:uid="{00000000-0005-0000-0000-000008010000}"/>
    <cellStyle name="Intermediate" xfId="267" xr:uid="{00000000-0005-0000-0000-000009010000}"/>
    <cellStyle name="Introduction" xfId="268" xr:uid="{00000000-0005-0000-0000-00000A010000}"/>
    <cellStyle name="ITA" xfId="269" xr:uid="{00000000-0005-0000-0000-00000B010000}"/>
    <cellStyle name="ITB1" xfId="270" xr:uid="{00000000-0005-0000-0000-00000C010000}"/>
    <cellStyle name="ITB22" xfId="271" xr:uid="{00000000-0005-0000-0000-00000D010000}"/>
    <cellStyle name="IT計画書 (1)" xfId="272" xr:uid="{00000000-0005-0000-0000-00000E010000}"/>
    <cellStyle name="J401K" xfId="273" xr:uid="{00000000-0005-0000-0000-00000F010000}"/>
    <cellStyle name="JOB(かっこ付)" xfId="274" xr:uid="{00000000-0005-0000-0000-000010010000}"/>
    <cellStyle name="JOB囲" xfId="275" xr:uid="{00000000-0005-0000-0000-000011010000}"/>
    <cellStyle name="JOB囲み" xfId="276" xr:uid="{00000000-0005-0000-0000-000012010000}"/>
    <cellStyle name="JOB一般" xfId="277" xr:uid="{00000000-0005-0000-0000-000013010000}"/>
    <cellStyle name="JOB左下" xfId="278" xr:uid="{00000000-0005-0000-0000-000014010000}"/>
    <cellStyle name="JOB左上" xfId="279" xr:uid="{00000000-0005-0000-0000-000015010000}"/>
    <cellStyle name="JOB標準" xfId="280" xr:uid="{00000000-0005-0000-0000-000016010000}"/>
    <cellStyle name="JOB網" xfId="281" xr:uid="{00000000-0005-0000-0000-000017010000}"/>
    <cellStyle name="L1" xfId="282" xr:uid="{00000000-0005-0000-0000-000018010000}"/>
    <cellStyle name="L2" xfId="283" xr:uid="{00000000-0005-0000-0000-000019010000}"/>
    <cellStyle name="Link Currency (0)" xfId="284" xr:uid="{00000000-0005-0000-0000-00001A010000}"/>
    <cellStyle name="Link Currency (2)" xfId="285" xr:uid="{00000000-0005-0000-0000-00001B010000}"/>
    <cellStyle name="Link Units (0)" xfId="286" xr:uid="{00000000-0005-0000-0000-00001C010000}"/>
    <cellStyle name="Link Units (1)" xfId="287" xr:uid="{00000000-0005-0000-0000-00001D010000}"/>
    <cellStyle name="Link Units (2)" xfId="288" xr:uid="{00000000-0005-0000-0000-00001E010000}"/>
    <cellStyle name="Linked Cell" xfId="289" xr:uid="{00000000-0005-0000-0000-00001F010000}"/>
    <cellStyle name="manual" xfId="290" xr:uid="{00000000-0005-0000-0000-000020010000}"/>
    <cellStyle name="Milliers [0]_!!!GO" xfId="291" xr:uid="{00000000-0005-0000-0000-000021010000}"/>
    <cellStyle name="Milliers_!!!GO" xfId="292" xr:uid="{00000000-0005-0000-0000-000022010000}"/>
    <cellStyle name="Model" xfId="293" xr:uid="{00000000-0005-0000-0000-000023010000}"/>
    <cellStyle name="Mon騁aire [0]_!!!GO" xfId="294" xr:uid="{00000000-0005-0000-0000-000024010000}"/>
    <cellStyle name="Mon騁aire_!!!GO" xfId="295" xr:uid="{00000000-0005-0000-0000-000025010000}"/>
    <cellStyle name="myStandard" xfId="296" xr:uid="{00000000-0005-0000-0000-000026010000}"/>
    <cellStyle name="MyStyle" xfId="297" xr:uid="{00000000-0005-0000-0000-000027010000}"/>
    <cellStyle name="Neutral" xfId="298" xr:uid="{00000000-0005-0000-0000-000028010000}"/>
    <cellStyle name="no dec" xfId="299" xr:uid="{00000000-0005-0000-0000-000029010000}"/>
    <cellStyle name="No/ENG" xfId="300" xr:uid="{00000000-0005-0000-0000-00002A010000}"/>
    <cellStyle name="NonPrint_Heading" xfId="301" xr:uid="{00000000-0005-0000-0000-00002B010000}"/>
    <cellStyle name="Nor}al" xfId="302" xr:uid="{00000000-0005-0000-0000-00002C010000}"/>
    <cellStyle name="Normal - Style1" xfId="303" xr:uid="{00000000-0005-0000-0000-00002D010000}"/>
    <cellStyle name="Normal 2" xfId="304" xr:uid="{00000000-0005-0000-0000-00002E010000}"/>
    <cellStyle name="Normal 3" xfId="305" xr:uid="{00000000-0005-0000-0000-00002F010000}"/>
    <cellStyle name="Normal 4" xfId="306" xr:uid="{00000000-0005-0000-0000-000030010000}"/>
    <cellStyle name="Note" xfId="307" xr:uid="{00000000-0005-0000-0000-000031010000}"/>
    <cellStyle name="Œ…‹æØ‚è [0.00]_laroux" xfId="308" xr:uid="{00000000-0005-0000-0000-000032010000}"/>
    <cellStyle name="Œ…‹æØ‚è_laroux" xfId="309" xr:uid="{00000000-0005-0000-0000-000033010000}"/>
    <cellStyle name="oft Excel]_x000d__x000a_Comment=open=/f を指定すると、ユーザー定義関数を関数貼り付けの一覧に登録することができます。_x000d__x000a_Maximized" xfId="310" xr:uid="{00000000-0005-0000-0000-000034010000}"/>
    <cellStyle name="oft Excel]_x000d__x000a_Options5=1667_x000d__x000a_Options3=0_x000d__x000a_Basics=1_x000d__x000a_USER=アサヒ_x000d__x000a_CBTLOCATION=A:\MSOFFICE\EXCEL5\EXCELCBT_x000d__x000a_Pos=5,14,628" xfId="311" xr:uid="{00000000-0005-0000-0000-000035010000}"/>
    <cellStyle name="Option" xfId="312" xr:uid="{00000000-0005-0000-0000-000036010000}"/>
    <cellStyle name="Output" xfId="313" xr:uid="{00000000-0005-0000-0000-000037010000}"/>
    <cellStyle name="per.style" xfId="314" xr:uid="{00000000-0005-0000-0000-000038010000}"/>
    <cellStyle name="Percent [0]" xfId="315" xr:uid="{00000000-0005-0000-0000-000039010000}"/>
    <cellStyle name="Percent [00]" xfId="316" xr:uid="{00000000-0005-0000-0000-00003A010000}"/>
    <cellStyle name="Percent [2]" xfId="317" xr:uid="{00000000-0005-0000-0000-00003B010000}"/>
    <cellStyle name="Period" xfId="318" xr:uid="{00000000-0005-0000-0000-00003C010000}"/>
    <cellStyle name="PrePop Currency (0)" xfId="319" xr:uid="{00000000-0005-0000-0000-00003D010000}"/>
    <cellStyle name="PrePop Currency (2)" xfId="320" xr:uid="{00000000-0005-0000-0000-00003E010000}"/>
    <cellStyle name="PrePop Units (0)" xfId="321" xr:uid="{00000000-0005-0000-0000-00003F010000}"/>
    <cellStyle name="PrePop Units (1)" xfId="322" xr:uid="{00000000-0005-0000-0000-000040010000}"/>
    <cellStyle name="PrePop Units (2)" xfId="323" xr:uid="{00000000-0005-0000-0000-000041010000}"/>
    <cellStyle name="price" xfId="324" xr:uid="{00000000-0005-0000-0000-000042010000}"/>
    <cellStyle name="Prices" xfId="325" xr:uid="{00000000-0005-0000-0000-000043010000}"/>
    <cellStyle name="Product Title" xfId="326" xr:uid="{00000000-0005-0000-0000-000044010000}"/>
    <cellStyle name="PSChar" xfId="327" xr:uid="{00000000-0005-0000-0000-000045010000}"/>
    <cellStyle name="PSHeading" xfId="328" xr:uid="{00000000-0005-0000-0000-000046010000}"/>
    <cellStyle name="quest" xfId="329" xr:uid="{00000000-0005-0000-0000-000047010000}"/>
    <cellStyle name="R1" xfId="330" xr:uid="{00000000-0005-0000-0000-000048010000}"/>
    <cellStyle name="R2" xfId="331" xr:uid="{00000000-0005-0000-0000-000049010000}"/>
    <cellStyle name="red" xfId="332" xr:uid="{00000000-0005-0000-0000-00004A010000}"/>
    <cellStyle name="revised" xfId="333" xr:uid="{00000000-0005-0000-0000-00004B010000}"/>
    <cellStyle name="section" xfId="334" xr:uid="{00000000-0005-0000-0000-00004C010000}"/>
    <cellStyle name="Source Line" xfId="335" xr:uid="{00000000-0005-0000-0000-00004D010000}"/>
    <cellStyle name="SPOl" xfId="336" xr:uid="{00000000-0005-0000-0000-00004E010000}"/>
    <cellStyle name="style)設計書" xfId="337" xr:uid="{00000000-0005-0000-0000-00004F010000}"/>
    <cellStyle name="style001" xfId="338" xr:uid="{00000000-0005-0000-0000-000050010000}"/>
    <cellStyle name="subhead" xfId="339" xr:uid="{00000000-0005-0000-0000-000051010000}"/>
    <cellStyle name="Table Heading" xfId="340" xr:uid="{00000000-0005-0000-0000-000052010000}"/>
    <cellStyle name="test" xfId="341" xr:uid="{00000000-0005-0000-0000-000053010000}"/>
    <cellStyle name="Text Indent A" xfId="342" xr:uid="{00000000-0005-0000-0000-000054010000}"/>
    <cellStyle name="Text Indent B" xfId="343" xr:uid="{00000000-0005-0000-0000-000055010000}"/>
    <cellStyle name="Text Indent C" xfId="344" xr:uid="{00000000-0005-0000-0000-000056010000}"/>
    <cellStyle name="title" xfId="345" xr:uid="{00000000-0005-0000-0000-000057010000}"/>
    <cellStyle name="todo" xfId="346" xr:uid="{00000000-0005-0000-0000-000058010000}"/>
    <cellStyle name="Top Row" xfId="347" xr:uid="{00000000-0005-0000-0000-000059010000}"/>
    <cellStyle name="Total" xfId="348" xr:uid="{00000000-0005-0000-0000-00005A010000}"/>
    <cellStyle name="Warning Text" xfId="349" xr:uid="{00000000-0005-0000-0000-00005B010000}"/>
    <cellStyle name="ｱﾍﾞﾝﾄﾞ一覧" xfId="350" xr:uid="{00000000-0005-0000-0000-00005C010000}"/>
    <cellStyle name="い" xfId="351" xr:uid="{00000000-0005-0000-0000-00005D010000}"/>
    <cellStyle name="い_【事前本番稼動】試行_イースト" xfId="352" xr:uid="{00000000-0005-0000-0000-00005E010000}"/>
    <cellStyle name="い_【事前本番稼動】試行_イースト_○第一回個別プログレス(作成中)" xfId="353" xr:uid="{00000000-0005-0000-0000-00005F010000}"/>
    <cellStyle name="い_【事前本番稼動】試行_イースト_2-1.立上判定会資料" xfId="354" xr:uid="{00000000-0005-0000-0000-000060010000}"/>
    <cellStyle name="い_【事前本番稼動】試行_イースト_GCMS+P3マスタースケジュール（Ver1）201008" xfId="355" xr:uid="{00000000-0005-0000-0000-000061010000}"/>
    <cellStyle name="い_【事前本番稼動】試行_イースト_GCMS+P3局面定義（Ver1）201008" xfId="356" xr:uid="{00000000-0005-0000-0000-000062010000}"/>
    <cellStyle name="い_【事前本番稼動】試行_イースト_アプリケーションアーキテクチャ検討" xfId="357" xr:uid="{00000000-0005-0000-0000-000063010000}"/>
    <cellStyle name="い_【事前本番稼動】試行_イースト_アプリケーションアーキテクチャ検討_【別紙2】サーバ配置(基盤)" xfId="358" xr:uid="{00000000-0005-0000-0000-000064010000}"/>
    <cellStyle name="い_【事前本番稼動】試行_イースト_アプリケーションアーキテクチャ検討_【別紙2】サーバ配置(基盤)_GCMS+P3マスタースケジュール（Ver1）201008" xfId="359" xr:uid="{00000000-0005-0000-0000-000065010000}"/>
    <cellStyle name="い_【事前本番稼動】試行_イースト_アプリケーションアーキテクチャ検討_【別紙2】サーバ配置(基盤)_GCMS+P3局面定義（Ver1）201008" xfId="360" xr:uid="{00000000-0005-0000-0000-000066010000}"/>
    <cellStyle name="い_【事前本番稼動】試行_イースト_アプリケーションアーキテクチャ検討_【別紙2】サーバ配置(基盤)_コピー ～ 別紙05_G+Ph3マスタースケジュール(G+認証追加版)" xfId="361" xr:uid="{00000000-0005-0000-0000-000067010000}"/>
    <cellStyle name="い_【事前本番稼動】試行_イースト_アプリケーションアーキテクチャ検討_【別紙2】サーバ配置(基盤)_マスタースケジュール（Ver2）201006" xfId="362" xr:uid="{00000000-0005-0000-0000-000068010000}"/>
    <cellStyle name="い_【事前本番稼動】試行_イースト_アプリケーションアーキテクチャ検討_【別紙2】サーバ配置(基盤)_マスタースケジュール更新履歴" xfId="363" xr:uid="{00000000-0005-0000-0000-000069010000}"/>
    <cellStyle name="い_【事前本番稼動】試行_イースト_アプリケーションアーキテクチャ検討_【別紙2】サーバ配置(基盤)_マスタースケジュール更新履歴_G+Ph3マスタースケジュール" xfId="364" xr:uid="{00000000-0005-0000-0000-00006A010000}"/>
    <cellStyle name="い_【事前本番稼動】試行_イースト_アプリケーションアーキテクチャ検討_【別紙2】サーバ配置(基盤)_マスタースケジュール更新履歴_G+Ph3マスタースケジュール_コピー ～ 別紙05_G+Ph3マスタースケジュール(G+認証追加版)" xfId="365" xr:uid="{00000000-0005-0000-0000-00006B010000}"/>
    <cellStyle name="い_【事前本番稼動】試行_イースト_アプリケーションアーキテクチャ検討_【別紙2】サーバ配置(基盤)_マスタースケジュール更新履歴_G+Ph3マスタースケジュール_別紙05_G+Ph3マスタースケジュール(20101027版)" xfId="366" xr:uid="{00000000-0005-0000-0000-00006C010000}"/>
    <cellStyle name="い_【事前本番稼動】試行_イースト_アプリケーションアーキテクチャ検討_【別紙2】サーバ配置(基盤)_マスタースケジュール更新履歴_G+Ph3マスタースケジュール_別紙05_G+Ph3マスタースケジュール(20101102版)" xfId="367" xr:uid="{00000000-0005-0000-0000-00006D010000}"/>
    <cellStyle name="い_【事前本番稼動】試行_イースト_アプリケーションアーキテクチャ検討_【別紙2】サーバ配置(基盤)_マスタースケジュール更新履歴_G+Ph3マスタースケジュール_別紙05_G+Ph3マスタースケジュール(20101116版)" xfId="368" xr:uid="{00000000-0005-0000-0000-00006E010000}"/>
    <cellStyle name="い_【事前本番稼動】試行_イースト_アプリケーションアーキテクチャ検討_【別紙2】サーバ配置(基盤)_マスタースケジュール更新履歴_G+Ph3マスタースケジュール_別紙05_G+Ph3マスタースケジュール(G+認証追加版)" xfId="369" xr:uid="{00000000-0005-0000-0000-00006F010000}"/>
    <cellStyle name="い_【事前本番稼動】試行_イースト_アプリケーションアーキテクチャ検討_【別紙2】サーバ配置(基盤)_マスタースケジュール更新履歴_マスタースケジュール（レベル2）201006" xfId="370" xr:uid="{00000000-0005-0000-0000-000070010000}"/>
    <cellStyle name="い_【事前本番稼動】試行_イースト_アプリケーションアーキテクチャ検討_【別紙2】サーバ配置(基盤)_マスタースケジュール更新履歴_マスタースケジュール（レベル2）201006_コピー ～ 別紙05_G+Ph3マスタースケジュール(G+認証追加版)" xfId="371" xr:uid="{00000000-0005-0000-0000-000071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027版)" xfId="372" xr:uid="{00000000-0005-0000-0000-000072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02版)" xfId="373" xr:uid="{00000000-0005-0000-0000-000073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16版)" xfId="374" xr:uid="{00000000-0005-0000-0000-000074010000}"/>
    <cellStyle name="い_【事前本番稼動】試行_イースト_アプリケーションアーキテクチャ検討_【別紙2】サーバ配置(基盤)_マスタースケジュール更新履歴_マスタースケジュール（レベル2）201006_別紙05_G+Ph3マスタースケジュール(G+認証追加版)" xfId="375" xr:uid="{00000000-0005-0000-0000-000075010000}"/>
    <cellStyle name="い_【事前本番稼動】試行_イースト_アプリケーションアーキテクチャ検討_【別紙2】サーバ配置(基盤)_基本設計推進ガイド" xfId="376" xr:uid="{00000000-0005-0000-0000-000076010000}"/>
    <cellStyle name="い_【事前本番稼動】試行_イースト_アプリケーションアーキテクチャ検討_【別紙2】サーバ配置(基盤)_体制図" xfId="377" xr:uid="{00000000-0005-0000-0000-000077010000}"/>
    <cellStyle name="い_【事前本番稼動】試行_イースト_アプリケーションアーキテクチャ検討_【別紙2】サーバ配置(基盤)_添付資料2_マスタースケジュール" xfId="378" xr:uid="{00000000-0005-0000-0000-000078010000}"/>
    <cellStyle name="い_【事前本番稼動】試行_イースト_アプリケーションアーキテクチャ検討_【別紙2】サーバ配置(基盤)_添付資料2_マスタースケジュール_G+Ph3マスタースケジュール" xfId="379" xr:uid="{00000000-0005-0000-0000-000079010000}"/>
    <cellStyle name="い_【事前本番稼動】試行_イースト_アプリケーションアーキテクチャ検討_【別紙2】サーバ配置(基盤)_添付資料2_マスタースケジュール_G+Ph3マスタースケジュール_コピー ～ 別紙05_G+Ph3マスタースケジュール(G+認証追加版)" xfId="380" xr:uid="{00000000-0005-0000-0000-00007A010000}"/>
    <cellStyle name="い_【事前本番稼動】試行_イースト_アプリケーションアーキテクチャ検討_【別紙2】サーバ配置(基盤)_添付資料2_マスタースケジュール_G+Ph3マスタースケジュール_別紙05_G+Ph3マスタースケジュール(20101027版)" xfId="381" xr:uid="{00000000-0005-0000-0000-00007B010000}"/>
    <cellStyle name="い_【事前本番稼動】試行_イースト_アプリケーションアーキテクチャ検討_【別紙2】サーバ配置(基盤)_添付資料2_マスタースケジュール_G+Ph3マスタースケジュール_別紙05_G+Ph3マスタースケジュール(20101102版)" xfId="382" xr:uid="{00000000-0005-0000-0000-00007C010000}"/>
    <cellStyle name="い_【事前本番稼動】試行_イースト_アプリケーションアーキテクチャ検討_【別紙2】サーバ配置(基盤)_添付資料2_マスタースケジュール_G+Ph3マスタースケジュール_別紙05_G+Ph3マスタースケジュール(20101116版)" xfId="383" xr:uid="{00000000-0005-0000-0000-00007D010000}"/>
    <cellStyle name="い_【事前本番稼動】試行_イースト_アプリケーションアーキテクチャ検討_【別紙2】サーバ配置(基盤)_添付資料2_マスタースケジュール_G+Ph3マスタースケジュール_別紙05_G+Ph3マスタースケジュール(G+認証追加版)" xfId="384" xr:uid="{00000000-0005-0000-0000-00007E010000}"/>
    <cellStyle name="い_【事前本番稼動】試行_イースト_アプリケーションアーキテクチャ検討_【別紙2】サーバ配置(基盤)_添付資料2_マスタースケジュール_マスタースケジュール（レベル2）201006" xfId="385" xr:uid="{00000000-0005-0000-0000-00007F010000}"/>
    <cellStyle name="い_【事前本番稼動】試行_イースト_アプリケーションアーキテクチャ検討_【別紙2】サーバ配置(基盤)_添付資料2_マスタースケジュール_マスタースケジュール（レベル2）201006_コピー ～ 別紙05_G+Ph3マスタースケジュール(G+認証追加版)" xfId="386" xr:uid="{00000000-0005-0000-0000-000080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027版)" xfId="387" xr:uid="{00000000-0005-0000-0000-000081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02版)" xfId="388" xr:uid="{00000000-0005-0000-0000-000082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16版)" xfId="389" xr:uid="{00000000-0005-0000-0000-000083010000}"/>
    <cellStyle name="い_【事前本番稼動】試行_イースト_アプリケーションアーキテクチャ検討_【別紙2】サーバ配置(基盤)_添付資料2_マスタースケジュール_マスタースケジュール（レベル2）201006_別紙05_G+Ph3マスタースケジュール(G+認証追加版)" xfId="390" xr:uid="{00000000-0005-0000-0000-000084010000}"/>
    <cellStyle name="い_【事前本番稼動】試行_イースト_アプリケーションアーキテクチャ検討_【別紙2】サーバ配置(基盤)_別紙05_G+Ph3マスタースケジュール" xfId="391" xr:uid="{00000000-0005-0000-0000-000085010000}"/>
    <cellStyle name="い_【事前本番稼動】試行_イースト_アプリケーションアーキテクチャ検討_【別紙2】サーバ配置(基盤)_別紙05_G+Ph3マスタースケジュール(20101027版)" xfId="392" xr:uid="{00000000-0005-0000-0000-000086010000}"/>
    <cellStyle name="い_【事前本番稼動】試行_イースト_アプリケーションアーキテクチャ検討_【別紙2】サーバ配置(基盤)_別紙05_G+Ph3マスタースケジュール(20101102版)" xfId="393" xr:uid="{00000000-0005-0000-0000-000087010000}"/>
    <cellStyle name="い_【事前本番稼動】試行_イースト_アプリケーションアーキテクチャ検討_【別紙2】サーバ配置(基盤)_別紙05_G+Ph3マスタースケジュール(20101116版)" xfId="394" xr:uid="{00000000-0005-0000-0000-000088010000}"/>
    <cellStyle name="い_【事前本番稼動】試行_イースト_アプリケーションアーキテクチャ検討_【別紙2】サーバ配置(基盤)_別紙05_G+Ph3マスタースケジュール(G+認証追加版)" xfId="395" xr:uid="{00000000-0005-0000-0000-000089010000}"/>
    <cellStyle name="い_【事前本番稼動】試行_イースト_アプリケーションアーキテクチャ検討_【別紙2】サーバ配置(基盤)_別紙06_体制図" xfId="396" xr:uid="{00000000-0005-0000-0000-00008A010000}"/>
    <cellStyle name="い_【事前本番稼動】試行_イースト_アプリケーションアーキテクチャ検討_【別紙2】サーバ配置(基盤)_別紙6_マスタースケジュール" xfId="397" xr:uid="{00000000-0005-0000-0000-00008B010000}"/>
    <cellStyle name="い_【事前本番稼動】試行_イースト_アプリケーションアーキテクチャ検討_【別紙2】サーバ配置(基盤)_別紙xx_G+P3局面定義" xfId="398" xr:uid="{00000000-0005-0000-0000-00008C010000}"/>
    <cellStyle name="い_【事前本番稼動】試行_イースト_アプリケーションアーキテクチャ検討_【別紙2】サーバ配置(基盤)_立上判定会添付資料" xfId="399" xr:uid="{00000000-0005-0000-0000-00008D010000}"/>
    <cellStyle name="い_【事前本番稼動】試行_イースト_アプリケーションアーキテクチャ検討_GCMS+P3マスタースケジュール（Ver1）201008" xfId="400" xr:uid="{00000000-0005-0000-0000-00008E010000}"/>
    <cellStyle name="い_【事前本番稼動】試行_イースト_アプリケーションアーキテクチャ検討_GCMS+P3局面定義（Ver1）201008" xfId="401" xr:uid="{00000000-0005-0000-0000-00008F010000}"/>
    <cellStyle name="い_【事前本番稼動】試行_イースト_アプリケーションアーキテクチャ検討_アプリケーションアーキテクチャ検討" xfId="402" xr:uid="{00000000-0005-0000-0000-000090010000}"/>
    <cellStyle name="い_【事前本番稼動】試行_イースト_アプリケーションアーキテクチャ検討_アプリケーションアーキテクチャ検討_GCMS+P3マスタースケジュール（Ver1）201008" xfId="403" xr:uid="{00000000-0005-0000-0000-000091010000}"/>
    <cellStyle name="い_【事前本番稼動】試行_イースト_アプリケーションアーキテクチャ検討_アプリケーションアーキテクチャ検討_GCMS+P3局面定義（Ver1）201008" xfId="404" xr:uid="{00000000-0005-0000-0000-000092010000}"/>
    <cellStyle name="い_【事前本番稼動】試行_イースト_アプリケーションアーキテクチャ検討_アプリケーションアーキテクチャ検討_コピー ～ 別紙05_G+Ph3マスタースケジュール(G+認証追加版)" xfId="405" xr:uid="{00000000-0005-0000-0000-000093010000}"/>
    <cellStyle name="い_【事前本番稼動】試行_イースト_アプリケーションアーキテクチャ検討_アプリケーションアーキテクチャ検討_マスタースケジュール（Ver2）201006" xfId="406" xr:uid="{00000000-0005-0000-0000-000094010000}"/>
    <cellStyle name="い_【事前本番稼動】試行_イースト_アプリケーションアーキテクチャ検討_アプリケーションアーキテクチャ検討_マスタースケジュール更新履歴" xfId="407" xr:uid="{00000000-0005-0000-0000-000095010000}"/>
    <cellStyle name="い_【事前本番稼動】試行_イースト_アプリケーションアーキテクチャ検討_アプリケーションアーキテクチャ検討_マスタースケジュール更新履歴_G+Ph3マスタースケジュール" xfId="408" xr:uid="{00000000-0005-0000-0000-000096010000}"/>
    <cellStyle name="い_【事前本番稼動】試行_イースト_アプリケーションアーキテクチャ検討_アプリケーションアーキテクチャ検討_マスタースケジュール更新履歴_G+Ph3マスタースケジュール_コピー ～ 別紙05_G+Ph3マスタースケジュール(G+認証追加版)" xfId="409" xr:uid="{00000000-0005-0000-0000-000097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027版)" xfId="410" xr:uid="{00000000-0005-0000-0000-000098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02版)" xfId="411" xr:uid="{00000000-0005-0000-0000-000099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16版)" xfId="412" xr:uid="{00000000-0005-0000-0000-00009A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G+認証追加版)" xfId="413" xr:uid="{00000000-0005-0000-0000-00009B010000}"/>
    <cellStyle name="い_【事前本番稼動】試行_イースト_アプリケーションアーキテクチャ検討_アプリケーションアーキテクチャ検討_マスタースケジュール更新履歴_マスタースケジュール（レベル2）201006" xfId="414" xr:uid="{00000000-0005-0000-0000-00009C010000}"/>
    <cellStyle name="い_【事前本番稼動】試行_イースト_アプリケーションアーキテクチャ検討_アプリケーションアーキテクチャ検討_マスタースケジュール更新履歴_マスタースケジュール（レベル2）201006_コピー ～ 別紙05_G+Ph3マスタースケジュール(G+認証追加版)" xfId="415" xr:uid="{00000000-0005-0000-0000-00009D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027版)" xfId="416" xr:uid="{00000000-0005-0000-0000-00009E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02版)" xfId="417" xr:uid="{00000000-0005-0000-0000-00009F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16版)" xfId="418" xr:uid="{00000000-0005-0000-0000-0000A0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G+認証追加版)" xfId="419" xr:uid="{00000000-0005-0000-0000-0000A1010000}"/>
    <cellStyle name="い_【事前本番稼動】試行_イースト_アプリケーションアーキテクチャ検討_アプリケーションアーキテクチャ検討_基本設計推進ガイド" xfId="420" xr:uid="{00000000-0005-0000-0000-0000A2010000}"/>
    <cellStyle name="い_【事前本番稼動】試行_イースト_アプリケーションアーキテクチャ検討_アプリケーションアーキテクチャ検討_体制図" xfId="421" xr:uid="{00000000-0005-0000-0000-0000A3010000}"/>
    <cellStyle name="い_【事前本番稼動】試行_イースト_アプリケーションアーキテクチャ検討_アプリケーションアーキテクチャ検討_添付資料2_マスタースケジュール" xfId="422" xr:uid="{00000000-0005-0000-0000-0000A4010000}"/>
    <cellStyle name="い_【事前本番稼動】試行_イースト_アプリケーションアーキテクチャ検討_アプリケーションアーキテクチャ検討_添付資料2_マスタースケジュール_G+Ph3マスタースケジュール" xfId="423" xr:uid="{00000000-0005-0000-0000-0000A5010000}"/>
    <cellStyle name="い_【事前本番稼動】試行_イースト_アプリケーションアーキテクチャ検討_アプリケーションアーキテクチャ検討_添付資料2_マスタースケジュール_G+Ph3マスタースケジュール_コピー ～ 別紙05_G+Ph3マスタースケジュール(G+認証追加版)" xfId="424" xr:uid="{00000000-0005-0000-0000-0000A6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027版)" xfId="425" xr:uid="{00000000-0005-0000-0000-0000A7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02版)" xfId="426" xr:uid="{00000000-0005-0000-0000-0000A8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16版)" xfId="427" xr:uid="{00000000-0005-0000-0000-0000A9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G+認証追加版)" xfId="428" xr:uid="{00000000-0005-0000-0000-0000AA010000}"/>
    <cellStyle name="い_【事前本番稼動】試行_イースト_アプリケーションアーキテクチャ検討_アプリケーションアーキテクチャ検討_添付資料2_マスタースケジュール_マスタースケジュール（レベル2）201006" xfId="429" xr:uid="{00000000-0005-0000-0000-0000AB010000}"/>
    <cellStyle name="い_【事前本番稼動】試行_イースト_アプリケーションアーキテクチャ検討_アプリケーションアーキテクチャ検討_添付資料2_マスタースケジュール_マスタースケジュール（レベル2）201006_コピー ～ 別紙05_G+Ph3マスタースケジュール(G+認証追加版)" xfId="430" xr:uid="{00000000-0005-0000-0000-0000AC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027版)" xfId="431" xr:uid="{00000000-0005-0000-0000-0000AD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02版)" xfId="432" xr:uid="{00000000-0005-0000-0000-0000AE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16版)" xfId="433" xr:uid="{00000000-0005-0000-0000-0000AF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G+認証追加版)" xfId="434" xr:uid="{00000000-0005-0000-0000-0000B0010000}"/>
    <cellStyle name="い_【事前本番稼動】試行_イースト_アプリケーションアーキテクチャ検討_アプリケーションアーキテクチャ検討_別紙05_G+Ph3マスタースケジュール" xfId="435" xr:uid="{00000000-0005-0000-0000-0000B1010000}"/>
    <cellStyle name="い_【事前本番稼動】試行_イースト_アプリケーションアーキテクチャ検討_アプリケーションアーキテクチャ検討_別紙05_G+Ph3マスタースケジュール(20101027版)" xfId="436" xr:uid="{00000000-0005-0000-0000-0000B2010000}"/>
    <cellStyle name="い_【事前本番稼動】試行_イースト_アプリケーションアーキテクチャ検討_アプリケーションアーキテクチャ検討_別紙05_G+Ph3マスタースケジュール(20101102版)" xfId="437" xr:uid="{00000000-0005-0000-0000-0000B3010000}"/>
    <cellStyle name="い_【事前本番稼動】試行_イースト_アプリケーションアーキテクチャ検討_アプリケーションアーキテクチャ検討_別紙05_G+Ph3マスタースケジュール(20101116版)" xfId="438" xr:uid="{00000000-0005-0000-0000-0000B4010000}"/>
    <cellStyle name="い_【事前本番稼動】試行_イースト_アプリケーションアーキテクチャ検討_アプリケーションアーキテクチャ検討_別紙05_G+Ph3マスタースケジュール(G+認証追加版)" xfId="439" xr:uid="{00000000-0005-0000-0000-0000B5010000}"/>
    <cellStyle name="い_【事前本番稼動】試行_イースト_アプリケーションアーキテクチャ検討_アプリケーションアーキテクチャ検討_別紙06_体制図" xfId="440" xr:uid="{00000000-0005-0000-0000-0000B6010000}"/>
    <cellStyle name="い_【事前本番稼動】試行_イースト_アプリケーションアーキテクチャ検討_アプリケーションアーキテクチャ検討_別紙6_マスタースケジュール" xfId="441" xr:uid="{00000000-0005-0000-0000-0000B7010000}"/>
    <cellStyle name="い_【事前本番稼動】試行_イースト_アプリケーションアーキテクチャ検討_アプリケーションアーキテクチャ検討_別紙xx_G+P3局面定義" xfId="442" xr:uid="{00000000-0005-0000-0000-0000B8010000}"/>
    <cellStyle name="い_【事前本番稼動】試行_イースト_アプリケーションアーキテクチャ検討_アプリケーションアーキテクチャ検討_立上判定会添付資料" xfId="443" xr:uid="{00000000-0005-0000-0000-0000B9010000}"/>
    <cellStyle name="い_【事前本番稼動】試行_イースト_アプリケーションアーキテクチャ検討_コピー ～ 別紙05_G+Ph3マスタースケジュール(G+認証追加版)" xfId="444" xr:uid="{00000000-0005-0000-0000-0000BA010000}"/>
    <cellStyle name="い_【事前本番稼動】試行_イースト_アプリケーションアーキテクチャ検討_マスタースケジュール（Ver2）201006" xfId="445" xr:uid="{00000000-0005-0000-0000-0000BB010000}"/>
    <cellStyle name="い_【事前本番稼動】試行_イースト_アプリケーションアーキテクチャ検討_マスタースケジュール更新履歴" xfId="446" xr:uid="{00000000-0005-0000-0000-0000BC010000}"/>
    <cellStyle name="い_【事前本番稼動】試行_イースト_アプリケーションアーキテクチャ検討_マスタースケジュール更新履歴_G+Ph3マスタースケジュール" xfId="447" xr:uid="{00000000-0005-0000-0000-0000BD010000}"/>
    <cellStyle name="い_【事前本番稼動】試行_イースト_アプリケーションアーキテクチャ検討_マスタースケジュール更新履歴_G+Ph3マスタースケジュール_コピー ～ 別紙05_G+Ph3マスタースケジュール(G+認証追加版)" xfId="448" xr:uid="{00000000-0005-0000-0000-0000BE010000}"/>
    <cellStyle name="い_【事前本番稼動】試行_イースト_アプリケーションアーキテクチャ検討_マスタースケジュール更新履歴_G+Ph3マスタースケジュール_別紙05_G+Ph3マスタースケジュール(20101027版)" xfId="449" xr:uid="{00000000-0005-0000-0000-0000BF010000}"/>
    <cellStyle name="い_【事前本番稼動】試行_イースト_アプリケーションアーキテクチャ検討_マスタースケジュール更新履歴_G+Ph3マスタースケジュール_別紙05_G+Ph3マスタースケジュール(20101102版)" xfId="450" xr:uid="{00000000-0005-0000-0000-0000C0010000}"/>
    <cellStyle name="い_【事前本番稼動】試行_イースト_アプリケーションアーキテクチャ検討_マスタースケジュール更新履歴_G+Ph3マスタースケジュール_別紙05_G+Ph3マスタースケジュール(20101116版)" xfId="451" xr:uid="{00000000-0005-0000-0000-0000C1010000}"/>
    <cellStyle name="い_【事前本番稼動】試行_イースト_アプリケーションアーキテクチャ検討_マスタースケジュール更新履歴_G+Ph3マスタースケジュール_別紙05_G+Ph3マスタースケジュール(G+認証追加版)" xfId="452" xr:uid="{00000000-0005-0000-0000-0000C2010000}"/>
    <cellStyle name="い_【事前本番稼動】試行_イースト_アプリケーションアーキテクチャ検討_マスタースケジュール更新履歴_マスタースケジュール（レベル2）201006" xfId="453" xr:uid="{00000000-0005-0000-0000-0000C3010000}"/>
    <cellStyle name="い_【事前本番稼動】試行_イースト_アプリケーションアーキテクチャ検討_マスタースケジュール更新履歴_マスタースケジュール（レベル2）201006_コピー ～ 別紙05_G+Ph3マスタースケジュール(G+認証追加版)" xfId="454" xr:uid="{00000000-0005-0000-0000-0000C4010000}"/>
    <cellStyle name="い_【事前本番稼動】試行_イースト_アプリケーションアーキテクチャ検討_マスタースケジュール更新履歴_マスタースケジュール（レベル2）201006_別紙05_G+Ph3マスタースケジュール(20101027版)" xfId="455" xr:uid="{00000000-0005-0000-0000-0000C5010000}"/>
    <cellStyle name="い_【事前本番稼動】試行_イースト_アプリケーションアーキテクチャ検討_マスタースケジュール更新履歴_マスタースケジュール（レベル2）201006_別紙05_G+Ph3マスタースケジュール(20101102版)" xfId="456" xr:uid="{00000000-0005-0000-0000-0000C6010000}"/>
    <cellStyle name="い_【事前本番稼動】試行_イースト_アプリケーションアーキテクチャ検討_マスタースケジュール更新履歴_マスタースケジュール（レベル2）201006_別紙05_G+Ph3マスタースケジュール(20101116版)" xfId="457" xr:uid="{00000000-0005-0000-0000-0000C7010000}"/>
    <cellStyle name="い_【事前本番稼動】試行_イースト_アプリケーションアーキテクチャ検討_マスタースケジュール更新履歴_マスタースケジュール（レベル2）201006_別紙05_G+Ph3マスタースケジュール(G+認証追加版)" xfId="458" xr:uid="{00000000-0005-0000-0000-0000C8010000}"/>
    <cellStyle name="い_【事前本番稼動】試行_イースト_アプリケーションアーキテクチャ検討_基本設計推進ガイド" xfId="459" xr:uid="{00000000-0005-0000-0000-0000C9010000}"/>
    <cellStyle name="い_【事前本番稼動】試行_イースト_アプリケーションアーキテクチャ検討_参考_アプリケーションアーキテクチャ検討" xfId="460" xr:uid="{00000000-0005-0000-0000-0000CA010000}"/>
    <cellStyle name="い_【事前本番稼動】試行_イースト_アプリケーションアーキテクチャ検討_参考_アプリケーションアーキテクチャ検討_GCMS+P3マスタースケジュール（Ver1）201008" xfId="461" xr:uid="{00000000-0005-0000-0000-0000CB010000}"/>
    <cellStyle name="い_【事前本番稼動】試行_イースト_アプリケーションアーキテクチャ検討_参考_アプリケーションアーキテクチャ検討_GCMS+P3局面定義（Ver1）201008" xfId="462" xr:uid="{00000000-0005-0000-0000-0000CC010000}"/>
    <cellStyle name="い_【事前本番稼動】試行_イースト_アプリケーションアーキテクチャ検討_参考_アプリケーションアーキテクチャ検討_コピー ～ 別紙05_G+Ph3マスタースケジュール(G+認証追加版)" xfId="463" xr:uid="{00000000-0005-0000-0000-0000CD010000}"/>
    <cellStyle name="い_【事前本番稼動】試行_イースト_アプリケーションアーキテクチャ検討_参考_アプリケーションアーキテクチャ検討_マスタースケジュール（Ver2）201006" xfId="464" xr:uid="{00000000-0005-0000-0000-0000CE010000}"/>
    <cellStyle name="い_【事前本番稼動】試行_イースト_アプリケーションアーキテクチャ検討_参考_アプリケーションアーキテクチャ検討_マスタースケジュール更新履歴" xfId="465" xr:uid="{00000000-0005-0000-0000-0000CF010000}"/>
    <cellStyle name="い_【事前本番稼動】試行_イースト_アプリケーションアーキテクチャ検討_参考_アプリケーションアーキテクチャ検討_マスタースケジュール更新履歴_G+Ph3マスタースケジュール" xfId="466" xr:uid="{00000000-0005-0000-0000-0000D0010000}"/>
    <cellStyle name="い_【事前本番稼動】試行_イースト_アプリケーションアーキテクチャ検討_参考_アプリケーションアーキテクチャ検討_マスタースケジュール更新履歴_G+Ph3マスタースケジュール_コピー ～ 別紙05_G+Ph3マスタースケジュール(G+認証追加版)" xfId="467" xr:uid="{00000000-0005-0000-0000-0000D1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027版)" xfId="468" xr:uid="{00000000-0005-0000-0000-0000D2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02版)" xfId="469" xr:uid="{00000000-0005-0000-0000-0000D3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16版)" xfId="470" xr:uid="{00000000-0005-0000-0000-0000D4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G+認証追加版)" xfId="471" xr:uid="{00000000-0005-0000-0000-0000D5010000}"/>
    <cellStyle name="い_【事前本番稼動】試行_イースト_アプリケーションアーキテクチャ検討_参考_アプリケーションアーキテクチャ検討_マスタースケジュール更新履歴_マスタースケジュール（レベル2）201006" xfId="472" xr:uid="{00000000-0005-0000-0000-0000D6010000}"/>
    <cellStyle name="い_【事前本番稼動】試行_イースト_アプリケーションアーキテクチャ検討_参考_アプリケーションアーキテクチャ検討_マスタースケジュール更新履歴_マスタースケジュール（レベル2）201006_コピー ～ 別紙05_G+Ph3マスタースケジュール(G+認証追加版)" xfId="473" xr:uid="{00000000-0005-0000-0000-0000D7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027版)" xfId="474" xr:uid="{00000000-0005-0000-0000-0000D8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02版)" xfId="475" xr:uid="{00000000-0005-0000-0000-0000D9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16版)" xfId="476" xr:uid="{00000000-0005-0000-0000-0000DA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G+認証追加版)" xfId="477" xr:uid="{00000000-0005-0000-0000-0000DB010000}"/>
    <cellStyle name="い_【事前本番稼動】試行_イースト_アプリケーションアーキテクチャ検討_参考_アプリケーションアーキテクチャ検討_基本設計推進ガイド" xfId="478" xr:uid="{00000000-0005-0000-0000-0000DC010000}"/>
    <cellStyle name="い_【事前本番稼動】試行_イースト_アプリケーションアーキテクチャ検討_参考_アプリケーションアーキテクチャ検討_体制図" xfId="479" xr:uid="{00000000-0005-0000-0000-0000DD010000}"/>
    <cellStyle name="い_【事前本番稼動】試行_イースト_アプリケーションアーキテクチャ検討_参考_アプリケーションアーキテクチャ検討_添付資料2_マスタースケジュール" xfId="480" xr:uid="{00000000-0005-0000-0000-0000DE010000}"/>
    <cellStyle name="い_【事前本番稼動】試行_イースト_アプリケーションアーキテクチャ検討_参考_アプリケーションアーキテクチャ検討_添付資料2_マスタースケジュール_G+Ph3マスタースケジュール" xfId="481" xr:uid="{00000000-0005-0000-0000-0000DF010000}"/>
    <cellStyle name="い_【事前本番稼動】試行_イースト_アプリケーションアーキテクチャ検討_参考_アプリケーションアーキテクチャ検討_添付資料2_マスタースケジュール_G+Ph3マスタースケジュール_コピー ～ 別紙05_G+Ph3マスタースケジュール(G+認証追加版)" xfId="482" xr:uid="{00000000-0005-0000-0000-0000E0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027版)" xfId="483" xr:uid="{00000000-0005-0000-0000-0000E1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02版)" xfId="484" xr:uid="{00000000-0005-0000-0000-0000E2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16版)" xfId="485" xr:uid="{00000000-0005-0000-0000-0000E3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G+認証追加版)" xfId="486" xr:uid="{00000000-0005-0000-0000-0000E4010000}"/>
    <cellStyle name="い_【事前本番稼動】試行_イースト_アプリケーションアーキテクチャ検討_参考_アプリケーションアーキテクチャ検討_添付資料2_マスタースケジュール_マスタースケジュール（レベル2）201006" xfId="487" xr:uid="{00000000-0005-0000-0000-0000E5010000}"/>
    <cellStyle name="い_【事前本番稼動】試行_イースト_アプリケーションアーキテクチャ検討_参考_アプリケーションアーキテクチャ検討_添付資料2_マスタースケジュール_マスタースケジュール（レベル2）201006_コピー ～ 別紙05_G+Ph3マスタースケジュール(G+認証追加版)" xfId="488" xr:uid="{00000000-0005-0000-0000-0000E6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027版)" xfId="489" xr:uid="{00000000-0005-0000-0000-0000E7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02版)" xfId="490" xr:uid="{00000000-0005-0000-0000-0000E8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16版)" xfId="491" xr:uid="{00000000-0005-0000-0000-0000E9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G+認証追加版)" xfId="492" xr:uid="{00000000-0005-0000-0000-0000EA010000}"/>
    <cellStyle name="い_【事前本番稼動】試行_イースト_アプリケーションアーキテクチャ検討_参考_アプリケーションアーキテクチャ検討_別紙05_G+Ph3マスタースケジュール" xfId="493" xr:uid="{00000000-0005-0000-0000-0000EB010000}"/>
    <cellStyle name="い_【事前本番稼動】試行_イースト_アプリケーションアーキテクチャ検討_参考_アプリケーションアーキテクチャ検討_別紙05_G+Ph3マスタースケジュール(20101027版)" xfId="494" xr:uid="{00000000-0005-0000-0000-0000EC010000}"/>
    <cellStyle name="い_【事前本番稼動】試行_イースト_アプリケーションアーキテクチャ検討_参考_アプリケーションアーキテクチャ検討_別紙05_G+Ph3マスタースケジュール(20101102版)" xfId="495" xr:uid="{00000000-0005-0000-0000-0000ED010000}"/>
    <cellStyle name="い_【事前本番稼動】試行_イースト_アプリケーションアーキテクチャ検討_参考_アプリケーションアーキテクチャ検討_別紙05_G+Ph3マスタースケジュール(20101116版)" xfId="496" xr:uid="{00000000-0005-0000-0000-0000EE010000}"/>
    <cellStyle name="い_【事前本番稼動】試行_イースト_アプリケーションアーキテクチャ検討_参考_アプリケーションアーキテクチャ検討_別紙05_G+Ph3マスタースケジュール(G+認証追加版)" xfId="497" xr:uid="{00000000-0005-0000-0000-0000EF010000}"/>
    <cellStyle name="い_【事前本番稼動】試行_イースト_アプリケーションアーキテクチャ検討_参考_アプリケーションアーキテクチャ検討_別紙06_体制図" xfId="498" xr:uid="{00000000-0005-0000-0000-0000F0010000}"/>
    <cellStyle name="い_【事前本番稼動】試行_イースト_アプリケーションアーキテクチャ検討_参考_アプリケーションアーキテクチャ検討_別紙6_マスタースケジュール" xfId="499" xr:uid="{00000000-0005-0000-0000-0000F1010000}"/>
    <cellStyle name="い_【事前本番稼動】試行_イースト_アプリケーションアーキテクチャ検討_参考_アプリケーションアーキテクチャ検討_別紙xx_G+P3局面定義" xfId="500" xr:uid="{00000000-0005-0000-0000-0000F2010000}"/>
    <cellStyle name="い_【事前本番稼動】試行_イースト_アプリケーションアーキテクチャ検討_参考_アプリケーションアーキテクチャ検討_立上判定会添付資料" xfId="501" xr:uid="{00000000-0005-0000-0000-0000F3010000}"/>
    <cellStyle name="い_【事前本番稼動】試行_イースト_アプリケーションアーキテクチャ検討_体制図" xfId="502" xr:uid="{00000000-0005-0000-0000-0000F4010000}"/>
    <cellStyle name="い_【事前本番稼動】試行_イースト_アプリケーションアーキテクチャ検討_添付資料2_マスタースケジュール" xfId="503" xr:uid="{00000000-0005-0000-0000-0000F5010000}"/>
    <cellStyle name="い_【事前本番稼動】試行_イースト_アプリケーションアーキテクチャ検討_添付資料2_マスタースケジュール_G+Ph3マスタースケジュール" xfId="504" xr:uid="{00000000-0005-0000-0000-0000F6010000}"/>
    <cellStyle name="い_【事前本番稼動】試行_イースト_アプリケーションアーキテクチャ検討_添付資料2_マスタースケジュール_G+Ph3マスタースケジュール_コピー ～ 別紙05_G+Ph3マスタースケジュール(G+認証追加版)" xfId="505" xr:uid="{00000000-0005-0000-0000-0000F7010000}"/>
    <cellStyle name="い_【事前本番稼動】試行_イースト_アプリケーションアーキテクチャ検討_添付資料2_マスタースケジュール_G+Ph3マスタースケジュール_別紙05_G+Ph3マスタースケジュール(20101027版)" xfId="506" xr:uid="{00000000-0005-0000-0000-0000F8010000}"/>
    <cellStyle name="い_【事前本番稼動】試行_イースト_アプリケーションアーキテクチャ検討_添付資料2_マスタースケジュール_G+Ph3マスタースケジュール_別紙05_G+Ph3マスタースケジュール(20101102版)" xfId="507" xr:uid="{00000000-0005-0000-0000-0000F9010000}"/>
    <cellStyle name="い_【事前本番稼動】試行_イースト_アプリケーションアーキテクチャ検討_添付資料2_マスタースケジュール_G+Ph3マスタースケジュール_別紙05_G+Ph3マスタースケジュール(20101116版)" xfId="508" xr:uid="{00000000-0005-0000-0000-0000FA010000}"/>
    <cellStyle name="い_【事前本番稼動】試行_イースト_アプリケーションアーキテクチャ検討_添付資料2_マスタースケジュール_G+Ph3マスタースケジュール_別紙05_G+Ph3マスタースケジュール(G+認証追加版)" xfId="509" xr:uid="{00000000-0005-0000-0000-0000FB010000}"/>
    <cellStyle name="い_【事前本番稼動】試行_イースト_アプリケーションアーキテクチャ検討_添付資料2_マスタースケジュール_マスタースケジュール（レベル2）201006" xfId="510" xr:uid="{00000000-0005-0000-0000-0000FC010000}"/>
    <cellStyle name="い_【事前本番稼動】試行_イースト_アプリケーションアーキテクチャ検討_添付資料2_マスタースケジュール_マスタースケジュール（レベル2）201006_コピー ～ 別紙05_G+Ph3マスタースケジュール(G+認証追加版)" xfId="511" xr:uid="{00000000-0005-0000-0000-0000FD010000}"/>
    <cellStyle name="い_【事前本番稼動】試行_イースト_アプリケーションアーキテクチャ検討_添付資料2_マスタースケジュール_マスタースケジュール（レベル2）201006_別紙05_G+Ph3マスタースケジュール(20101027版)" xfId="512" xr:uid="{00000000-0005-0000-0000-0000FE010000}"/>
    <cellStyle name="い_【事前本番稼動】試行_イースト_アプリケーションアーキテクチャ検討_添付資料2_マスタースケジュール_マスタースケジュール（レベル2）201006_別紙05_G+Ph3マスタースケジュール(20101102版)" xfId="513" xr:uid="{00000000-0005-0000-0000-0000FF010000}"/>
    <cellStyle name="い_【事前本番稼動】試行_イースト_アプリケーションアーキテクチャ検討_添付資料2_マスタースケジュール_マスタースケジュール（レベル2）201006_別紙05_G+Ph3マスタースケジュール(20101116版)" xfId="514" xr:uid="{00000000-0005-0000-0000-000000020000}"/>
    <cellStyle name="い_【事前本番稼動】試行_イースト_アプリケーションアーキテクチャ検討_添付資料2_マスタースケジュール_マスタースケジュール（レベル2）201006_別紙05_G+Ph3マスタースケジュール(G+認証追加版)" xfId="515" xr:uid="{00000000-0005-0000-0000-000001020000}"/>
    <cellStyle name="い_【事前本番稼動】試行_イースト_アプリケーションアーキテクチャ検討_別紙05_G+Ph3マスタースケジュール" xfId="516" xr:uid="{00000000-0005-0000-0000-000002020000}"/>
    <cellStyle name="い_【事前本番稼動】試行_イースト_アプリケーションアーキテクチャ検討_別紙05_G+Ph3マスタースケジュール(20101027版)" xfId="517" xr:uid="{00000000-0005-0000-0000-000003020000}"/>
    <cellStyle name="い_【事前本番稼動】試行_イースト_アプリケーションアーキテクチャ検討_別紙05_G+Ph3マスタースケジュール(20101102版)" xfId="518" xr:uid="{00000000-0005-0000-0000-000004020000}"/>
    <cellStyle name="い_【事前本番稼動】試行_イースト_アプリケーションアーキテクチャ検討_別紙05_G+Ph3マスタースケジュール(20101116版)" xfId="519" xr:uid="{00000000-0005-0000-0000-000005020000}"/>
    <cellStyle name="い_【事前本番稼動】試行_イースト_アプリケーションアーキテクチャ検討_別紙05_G+Ph3マスタースケジュール(G+認証追加版)" xfId="520" xr:uid="{00000000-0005-0000-0000-000006020000}"/>
    <cellStyle name="い_【事前本番稼動】試行_イースト_アプリケーションアーキテクチャ検討_別紙06_体制図" xfId="521" xr:uid="{00000000-0005-0000-0000-000007020000}"/>
    <cellStyle name="い_【事前本番稼動】試行_イースト_アプリケーションアーキテクチャ検討_別紙6_マスタースケジュール" xfId="522" xr:uid="{00000000-0005-0000-0000-000008020000}"/>
    <cellStyle name="い_【事前本番稼動】試行_イースト_アプリケーションアーキテクチャ検討_別紙xx_G+P3局面定義" xfId="523" xr:uid="{00000000-0005-0000-0000-000009020000}"/>
    <cellStyle name="い_【事前本番稼動】試行_イースト_アプリケーションアーキテクチャ検討_立上判定会添付資料" xfId="524" xr:uid="{00000000-0005-0000-0000-00000A020000}"/>
    <cellStyle name="い_【事前本番稼動】試行_イースト_コピー ～ 別紙05_G+Ph3マスタースケジュール(G+認証追加版)" xfId="525" xr:uid="{00000000-0005-0000-0000-00000B020000}"/>
    <cellStyle name="い_【事前本番稼動】試行_イースト_コピー第一回個別プログレス(作成中)" xfId="526" xr:uid="{00000000-0005-0000-0000-00000C020000}"/>
    <cellStyle name="い_【事前本番稼動】試行_イースト_マスタースケジュール（Ver2）201006" xfId="527" xr:uid="{00000000-0005-0000-0000-00000D020000}"/>
    <cellStyle name="い_【事前本番稼動】試行_イースト_マスタースケジュール更新履歴" xfId="528" xr:uid="{00000000-0005-0000-0000-00000E020000}"/>
    <cellStyle name="い_【事前本番稼動】試行_イースト_マスタースケジュール更新履歴_G+Ph3マスタースケジュール" xfId="529" xr:uid="{00000000-0005-0000-0000-00000F020000}"/>
    <cellStyle name="い_【事前本番稼動】試行_イースト_マスタースケジュール更新履歴_G+Ph3マスタースケジュール_コピー ～ 別紙05_G+Ph3マスタースケジュール(G+認証追加版)" xfId="530" xr:uid="{00000000-0005-0000-0000-000010020000}"/>
    <cellStyle name="い_【事前本番稼動】試行_イースト_マスタースケジュール更新履歴_G+Ph3マスタースケジュール_別紙05_G+Ph3マスタースケジュール(20101027版)" xfId="531" xr:uid="{00000000-0005-0000-0000-000011020000}"/>
    <cellStyle name="い_【事前本番稼動】試行_イースト_マスタースケジュール更新履歴_G+Ph3マスタースケジュール_別紙05_G+Ph3マスタースケジュール(20101102版)" xfId="532" xr:uid="{00000000-0005-0000-0000-000012020000}"/>
    <cellStyle name="い_【事前本番稼動】試行_イースト_マスタースケジュール更新履歴_G+Ph3マスタースケジュール_別紙05_G+Ph3マスタースケジュール(20101116版)" xfId="533" xr:uid="{00000000-0005-0000-0000-000013020000}"/>
    <cellStyle name="い_【事前本番稼動】試行_イースト_マスタースケジュール更新履歴_G+Ph3マスタースケジュール_別紙05_G+Ph3マスタースケジュール(G+認証追加版)" xfId="534" xr:uid="{00000000-0005-0000-0000-000014020000}"/>
    <cellStyle name="い_【事前本番稼動】試行_イースト_マスタースケジュール更新履歴_マスタースケジュール（レベル2）201006" xfId="535" xr:uid="{00000000-0005-0000-0000-000015020000}"/>
    <cellStyle name="い_【事前本番稼動】試行_イースト_マスタースケジュール更新履歴_マスタースケジュール（レベル2）201006_コピー ～ 別紙05_G+Ph3マスタースケジュール(G+認証追加版)" xfId="536" xr:uid="{00000000-0005-0000-0000-000016020000}"/>
    <cellStyle name="い_【事前本番稼動】試行_イースト_マスタースケジュール更新履歴_マスタースケジュール（レベル2）201006_別紙05_G+Ph3マスタースケジュール(20101027版)" xfId="537" xr:uid="{00000000-0005-0000-0000-000017020000}"/>
    <cellStyle name="い_【事前本番稼動】試行_イースト_マスタースケジュール更新履歴_マスタースケジュール（レベル2）201006_別紙05_G+Ph3マスタースケジュール(20101102版)" xfId="538" xr:uid="{00000000-0005-0000-0000-000018020000}"/>
    <cellStyle name="い_【事前本番稼動】試行_イースト_マスタースケジュール更新履歴_マスタースケジュール（レベル2）201006_別紙05_G+Ph3マスタースケジュール(20101116版)" xfId="539" xr:uid="{00000000-0005-0000-0000-000019020000}"/>
    <cellStyle name="い_【事前本番稼動】試行_イースト_マスタースケジュール更新履歴_マスタースケジュール（レベル2）201006_別紙05_G+Ph3マスタースケジュール(G+認証追加版)" xfId="540" xr:uid="{00000000-0005-0000-0000-00001A020000}"/>
    <cellStyle name="い_【事前本番稼動】試行_イースト_基本設計推進ガイド" xfId="541" xr:uid="{00000000-0005-0000-0000-00001B020000}"/>
    <cellStyle name="い_【事前本番稼動】試行_イースト_詳細項目１１Ｆ" xfId="542" xr:uid="{00000000-0005-0000-0000-00001C020000}"/>
    <cellStyle name="い_【事前本番稼動】試行_イースト_詳細項目１１Ｆ_○第一回個別プログレス(作成中)" xfId="543" xr:uid="{00000000-0005-0000-0000-00001D020000}"/>
    <cellStyle name="い_【事前本番稼動】試行_イースト_詳細項目１１Ｆ_2-1.立上判定会資料" xfId="544" xr:uid="{00000000-0005-0000-0000-00001E020000}"/>
    <cellStyle name="い_【事前本番稼動】試行_イースト_詳細項目１１Ｆ_GCMS+P3マスタースケジュール（Ver1）201008" xfId="545" xr:uid="{00000000-0005-0000-0000-00001F020000}"/>
    <cellStyle name="い_【事前本番稼動】試行_イースト_詳細項目１１Ｆ_GCMS+P3局面定義（Ver1）201008" xfId="546" xr:uid="{00000000-0005-0000-0000-000020020000}"/>
    <cellStyle name="い_【事前本番稼動】試行_イースト_詳細項目１１Ｆ_アプリケーションアーキテクチャ検討" xfId="547" xr:uid="{00000000-0005-0000-0000-000021020000}"/>
    <cellStyle name="い_【事前本番稼動】試行_イースト_詳細項目１１Ｆ_アプリケーションアーキテクチャ検討_【別紙2】サーバ配置(基盤)" xfId="548" xr:uid="{00000000-0005-0000-0000-000022020000}"/>
    <cellStyle name="い_【事前本番稼動】試行_イースト_詳細項目１１Ｆ_アプリケーションアーキテクチャ検討_【別紙2】サーバ配置(基盤)_GCMS+P3マスタースケジュール（Ver1）201008" xfId="549" xr:uid="{00000000-0005-0000-0000-000023020000}"/>
    <cellStyle name="い_【事前本番稼動】試行_イースト_詳細項目１１Ｆ_アプリケーションアーキテクチャ検討_【別紙2】サーバ配置(基盤)_GCMS+P3局面定義（Ver1）201008" xfId="550" xr:uid="{00000000-0005-0000-0000-000024020000}"/>
    <cellStyle name="い_【事前本番稼動】試行_イースト_詳細項目１１Ｆ_アプリケーションアーキテクチャ検討_【別紙2】サーバ配置(基盤)_コピー ～ 別紙05_G+Ph3マスタースケジュール(G+認証追加版)" xfId="551" xr:uid="{00000000-0005-0000-0000-000025020000}"/>
    <cellStyle name="い_【事前本番稼動】試行_イースト_詳細項目１１Ｆ_アプリケーションアーキテクチャ検討_【別紙2】サーバ配置(基盤)_マスタースケジュール（Ver2）201006" xfId="552" xr:uid="{00000000-0005-0000-0000-000026020000}"/>
    <cellStyle name="い_【事前本番稼動】試行_イースト_詳細項目１１Ｆ_アプリケーションアーキテクチャ検討_【別紙2】サーバ配置(基盤)_マスタースケジュール更新履歴" xfId="553" xr:uid="{00000000-0005-0000-0000-000027020000}"/>
    <cellStyle name="い_【事前本番稼動】試行_イースト_詳細項目１１Ｆ_アプリケーションアーキテクチャ検討_【別紙2】サーバ配置(基盤)_マスタースケジュール更新履歴_G+Ph3マスタースケジュール" xfId="554" xr:uid="{00000000-0005-0000-0000-000028020000}"/>
    <cellStyle name="い_【事前本番稼動】試行_イースト_詳細項目１１Ｆ_アプリケーションアーキテクチャ検討_【別紙2】サーバ配置(基盤)_マスタースケジュール更新履歴_G+Ph3マスタースケジュール_コピー ～ 別紙05_G+Ph3マスタースケジュール(G+認証追加版)" xfId="555" xr:uid="{00000000-0005-0000-0000-000029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027版)" xfId="556" xr:uid="{00000000-0005-0000-0000-00002A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02版)" xfId="557" xr:uid="{00000000-0005-0000-0000-00002B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16版)" xfId="558" xr:uid="{00000000-0005-0000-0000-00002C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G+認証追加版)" xfId="559" xr:uid="{00000000-0005-0000-0000-00002D020000}"/>
    <cellStyle name="い_【事前本番稼動】試行_イースト_詳細項目１１Ｆ_アプリケーションアーキテクチャ検討_【別紙2】サーバ配置(基盤)_マスタースケジュール更新履歴_マスタースケジュール（レベル2）201006" xfId="560" xr:uid="{00000000-0005-0000-0000-00002E020000}"/>
    <cellStyle name="い_【事前本番稼動】試行_イースト_詳細項目１１Ｆ_アプリケーションアーキテクチャ検討_【別紙2】サーバ配置(基盤)_マスタースケジュール更新履歴_マスタースケジュール（レベル2）201006_コピー ～ 別紙05_G+Ph3マスタースケジュール(G+認証追加版)" xfId="561" xr:uid="{00000000-0005-0000-0000-00002F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027版)" xfId="562" xr:uid="{00000000-0005-0000-0000-000030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02版)" xfId="563" xr:uid="{00000000-0005-0000-0000-000031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16版)" xfId="564" xr:uid="{00000000-0005-0000-0000-000032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G+認証追加版)" xfId="565" xr:uid="{00000000-0005-0000-0000-000033020000}"/>
    <cellStyle name="い_【事前本番稼動】試行_イースト_詳細項目１１Ｆ_アプリケーションアーキテクチャ検討_【別紙2】サーバ配置(基盤)_基本設計推進ガイド" xfId="566" xr:uid="{00000000-0005-0000-0000-000034020000}"/>
    <cellStyle name="い_【事前本番稼動】試行_イースト_詳細項目１１Ｆ_アプリケーションアーキテクチャ検討_【別紙2】サーバ配置(基盤)_体制図" xfId="567" xr:uid="{00000000-0005-0000-0000-000035020000}"/>
    <cellStyle name="い_【事前本番稼動】試行_イースト_詳細項目１１Ｆ_アプリケーションアーキテクチャ検討_【別紙2】サーバ配置(基盤)_添付資料2_マスタースケジュール" xfId="568" xr:uid="{00000000-0005-0000-0000-000036020000}"/>
    <cellStyle name="い_【事前本番稼動】試行_イースト_詳細項目１１Ｆ_アプリケーションアーキテクチャ検討_【別紙2】サーバ配置(基盤)_添付資料2_マスタースケジュール_G+Ph3マスタースケジュール" xfId="569" xr:uid="{00000000-0005-0000-0000-000037020000}"/>
    <cellStyle name="い_【事前本番稼動】試行_イースト_詳細項目１１Ｆ_アプリケーションアーキテクチャ検討_【別紙2】サーバ配置(基盤)_添付資料2_マスタースケジュール_G+Ph3マスタースケジュール_コピー ～ 別紙05_G+Ph3マスタースケジュール(G+認証追加版)" xfId="570" xr:uid="{00000000-0005-0000-0000-000038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027版)" xfId="571" xr:uid="{00000000-0005-0000-0000-000039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02版)" xfId="572" xr:uid="{00000000-0005-0000-0000-00003A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16版)" xfId="573" xr:uid="{00000000-0005-0000-0000-00003B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G+認証追加版)" xfId="574" xr:uid="{00000000-0005-0000-0000-00003C020000}"/>
    <cellStyle name="い_【事前本番稼動】試行_イースト_詳細項目１１Ｆ_アプリケーションアーキテクチャ検討_【別紙2】サーバ配置(基盤)_添付資料2_マスタースケジュール_マスタースケジュール（レベル2）201006" xfId="575" xr:uid="{00000000-0005-0000-0000-00003D020000}"/>
    <cellStyle name="い_【事前本番稼動】試行_イースト_詳細項目１１Ｆ_アプリケーションアーキテクチャ検討_【別紙2】サーバ配置(基盤)_添付資料2_マスタースケジュール_マスタースケジュール（レベル2）201006_コピー ～ 別紙05_G+Ph3マスタースケジュール(G+認証追加版)" xfId="576" xr:uid="{00000000-0005-0000-0000-00003E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027版)" xfId="577" xr:uid="{00000000-0005-0000-0000-00003F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02版)" xfId="578" xr:uid="{00000000-0005-0000-0000-000040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16版)" xfId="579" xr:uid="{00000000-0005-0000-0000-000041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G+認証追加版)" xfId="580" xr:uid="{00000000-0005-0000-0000-000042020000}"/>
    <cellStyle name="い_【事前本番稼動】試行_イースト_詳細項目１１Ｆ_アプリケーションアーキテクチャ検討_【別紙2】サーバ配置(基盤)_別紙05_G+Ph3マスタースケジュール" xfId="581" xr:uid="{00000000-0005-0000-0000-000043020000}"/>
    <cellStyle name="い_【事前本番稼動】試行_イースト_詳細項目１１Ｆ_アプリケーションアーキテクチャ検討_【別紙2】サーバ配置(基盤)_別紙05_G+Ph3マスタースケジュール(20101027版)" xfId="582" xr:uid="{00000000-0005-0000-0000-000044020000}"/>
    <cellStyle name="い_【事前本番稼動】試行_イースト_詳細項目１１Ｆ_アプリケーションアーキテクチャ検討_【別紙2】サーバ配置(基盤)_別紙05_G+Ph3マスタースケジュール(20101102版)" xfId="583" xr:uid="{00000000-0005-0000-0000-000045020000}"/>
    <cellStyle name="い_【事前本番稼動】試行_イースト_詳細項目１１Ｆ_アプリケーションアーキテクチャ検討_【別紙2】サーバ配置(基盤)_別紙05_G+Ph3マスタースケジュール(20101116版)" xfId="584" xr:uid="{00000000-0005-0000-0000-000046020000}"/>
    <cellStyle name="い_【事前本番稼動】試行_イースト_詳細項目１１Ｆ_アプリケーションアーキテクチャ検討_【別紙2】サーバ配置(基盤)_別紙05_G+Ph3マスタースケジュール(G+認証追加版)" xfId="585" xr:uid="{00000000-0005-0000-0000-000047020000}"/>
    <cellStyle name="い_【事前本番稼動】試行_イースト_詳細項目１１Ｆ_アプリケーションアーキテクチャ検討_【別紙2】サーバ配置(基盤)_別紙06_体制図" xfId="586" xr:uid="{00000000-0005-0000-0000-000048020000}"/>
    <cellStyle name="い_【事前本番稼動】試行_イースト_詳細項目１１Ｆ_アプリケーションアーキテクチャ検討_【別紙2】サーバ配置(基盤)_別紙6_マスタースケジュール" xfId="587" xr:uid="{00000000-0005-0000-0000-000049020000}"/>
    <cellStyle name="い_【事前本番稼動】試行_イースト_詳細項目１１Ｆ_アプリケーションアーキテクチャ検討_【別紙2】サーバ配置(基盤)_別紙xx_G+P3局面定義" xfId="588" xr:uid="{00000000-0005-0000-0000-00004A020000}"/>
    <cellStyle name="い_【事前本番稼動】試行_イースト_詳細項目１１Ｆ_アプリケーションアーキテクチャ検討_【別紙2】サーバ配置(基盤)_立上判定会添付資料" xfId="589" xr:uid="{00000000-0005-0000-0000-00004B020000}"/>
    <cellStyle name="い_【事前本番稼動】試行_イースト_詳細項目１１Ｆ_アプリケーションアーキテクチャ検討_GCMS+P3マスタースケジュール（Ver1）201008" xfId="590" xr:uid="{00000000-0005-0000-0000-00004C020000}"/>
    <cellStyle name="い_【事前本番稼動】試行_イースト_詳細項目１１Ｆ_アプリケーションアーキテクチャ検討_GCMS+P3局面定義（Ver1）201008" xfId="591" xr:uid="{00000000-0005-0000-0000-00004D020000}"/>
    <cellStyle name="い_【事前本番稼動】試行_イースト_詳細項目１１Ｆ_アプリケーションアーキテクチャ検討_アプリケーションアーキテクチャ検討" xfId="592" xr:uid="{00000000-0005-0000-0000-00004E020000}"/>
    <cellStyle name="い_【事前本番稼動】試行_イースト_詳細項目１１Ｆ_アプリケーションアーキテクチャ検討_アプリケーションアーキテクチャ検討_GCMS+P3マスタースケジュール（Ver1）201008" xfId="593" xr:uid="{00000000-0005-0000-0000-00004F020000}"/>
    <cellStyle name="い_【事前本番稼動】試行_イースト_詳細項目１１Ｆ_アプリケーションアーキテクチャ検討_アプリケーションアーキテクチャ検討_GCMS+P3局面定義（Ver1）201008" xfId="594" xr:uid="{00000000-0005-0000-0000-000050020000}"/>
    <cellStyle name="い_【事前本番稼動】試行_イースト_詳細項目１１Ｆ_アプリケーションアーキテクチャ検討_アプリケーションアーキテクチャ検討_コピー ～ 別紙05_G+Ph3マスタースケジュール(G+認証追加版)" xfId="595" xr:uid="{00000000-0005-0000-0000-000051020000}"/>
    <cellStyle name="い_【事前本番稼動】試行_イースト_詳細項目１１Ｆ_アプリケーションアーキテクチャ検討_アプリケーションアーキテクチャ検討_マスタースケジュール（Ver2）201006" xfId="596" xr:uid="{00000000-0005-0000-0000-000052020000}"/>
    <cellStyle name="い_【事前本番稼動】試行_イースト_詳細項目１１Ｆ_アプリケーションアーキテクチャ検討_アプリケーションアーキテクチャ検討_マスタースケジュール更新履歴" xfId="597" xr:uid="{00000000-0005-0000-0000-000053020000}"/>
    <cellStyle name="い_【事前本番稼動】試行_イースト_詳細項目１１Ｆ_アプリケーションアーキテクチャ検討_アプリケーションアーキテクチャ検討_マスタースケジュール更新履歴_G+Ph3マスタースケジュール" xfId="598" xr:uid="{00000000-0005-0000-0000-000054020000}"/>
    <cellStyle name="い_【事前本番稼動】試行_イースト_詳細項目１１Ｆ_アプリケーションアーキテクチャ検討_アプリケーションアーキテクチャ検討_マスタースケジュール更新履歴_G+Ph3マスタースケジュール_コピー ～ 別紙05_G+Ph3マスタースケジュール(G+認証追加版)" xfId="599" xr:uid="{00000000-0005-0000-0000-000055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027版)" xfId="600" xr:uid="{00000000-0005-0000-0000-000056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02版)" xfId="601" xr:uid="{00000000-0005-0000-0000-000057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16版)" xfId="602" xr:uid="{00000000-0005-0000-0000-000058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G+認証追加版)" xfId="603" xr:uid="{00000000-0005-0000-0000-000059020000}"/>
    <cellStyle name="い_【事前本番稼動】試行_イースト_詳細項目１１Ｆ_アプリケーションアーキテクチャ検討_アプリケーションアーキテクチャ検討_マスタースケジュール更新履歴_マスタースケジュール（レベル2）201006" xfId="604" xr:uid="{00000000-0005-0000-0000-00005A020000}"/>
    <cellStyle name="い_【事前本番稼動】試行_イースト_詳細項目１１Ｆ_アプリケーションアーキテクチャ検討_アプリケーションアーキテクチャ検討_マスタースケジュール更新履歴_マスタースケジュール（レベル2）201006_コピー ～ 別紙05_G+Ph3マスタースケジュール(G+認証追加版)" xfId="605" xr:uid="{00000000-0005-0000-0000-00005B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027版)" xfId="606" xr:uid="{00000000-0005-0000-0000-00005C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02版)" xfId="607" xr:uid="{00000000-0005-0000-0000-00005D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16版)" xfId="608" xr:uid="{00000000-0005-0000-0000-00005E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G+認証追加版)" xfId="609" xr:uid="{00000000-0005-0000-0000-00005F020000}"/>
    <cellStyle name="い_【事前本番稼動】試行_イースト_詳細項目１１Ｆ_アプリケーションアーキテクチャ検討_アプリケーションアーキテクチャ検討_基本設計推進ガイド" xfId="610" xr:uid="{00000000-0005-0000-0000-000060020000}"/>
    <cellStyle name="い_【事前本番稼動】試行_イースト_詳細項目１１Ｆ_アプリケーションアーキテクチャ検討_アプリケーションアーキテクチャ検討_体制図" xfId="611" xr:uid="{00000000-0005-0000-0000-000061020000}"/>
    <cellStyle name="い_【事前本番稼動】試行_イースト_詳細項目１１Ｆ_アプリケーションアーキテクチャ検討_アプリケーションアーキテクチャ検討_添付資料2_マスタースケジュール" xfId="612" xr:uid="{00000000-0005-0000-0000-000062020000}"/>
    <cellStyle name="い_【事前本番稼動】試行_イースト_詳細項目１１Ｆ_アプリケーションアーキテクチャ検討_アプリケーションアーキテクチャ検討_添付資料2_マスタースケジュール_G+Ph3マスタースケジュール" xfId="613" xr:uid="{00000000-0005-0000-0000-000063020000}"/>
    <cellStyle name="い_【事前本番稼動】試行_イースト_詳細項目１１Ｆ_アプリケーションアーキテクチャ検討_アプリケーションアーキテクチャ検討_添付資料2_マスタースケジュール_G+Ph3マスタースケジュール_コピー ～ 別紙05_G+Ph3マスタースケジュール(G+認証追加版)" xfId="614" xr:uid="{00000000-0005-0000-0000-000064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027版)" xfId="615" xr:uid="{00000000-0005-0000-0000-000065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02版)" xfId="616" xr:uid="{00000000-0005-0000-0000-000066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16版)" xfId="617" xr:uid="{00000000-0005-0000-0000-000067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G+認証追加版)" xfId="618" xr:uid="{00000000-0005-0000-0000-000068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 xfId="619" xr:uid="{00000000-0005-0000-0000-000069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コピー ～ 別紙05_G+Ph3マスタースケジュール(G+認証追加版)" xfId="620" xr:uid="{00000000-0005-0000-0000-00006A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027版)" xfId="621" xr:uid="{00000000-0005-0000-0000-00006B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02版)" xfId="622" xr:uid="{00000000-0005-0000-0000-00006C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16版)" xfId="623" xr:uid="{00000000-0005-0000-0000-00006D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G+認証追加版)" xfId="624" xr:uid="{00000000-0005-0000-0000-00006E020000}"/>
    <cellStyle name="い_【事前本番稼動】試行_イースト_詳細項目１１Ｆ_アプリケーションアーキテクチャ検討_アプリケーションアーキテクチャ検討_別紙05_G+Ph3マスタースケジュール" xfId="625" xr:uid="{00000000-0005-0000-0000-00006F020000}"/>
    <cellStyle name="い_【事前本番稼動】試行_イースト_詳細項目１１Ｆ_アプリケーションアーキテクチャ検討_アプリケーションアーキテクチャ検討_別紙05_G+Ph3マスタースケジュール(20101027版)" xfId="626" xr:uid="{00000000-0005-0000-0000-000070020000}"/>
    <cellStyle name="い_【事前本番稼動】試行_イースト_詳細項目１１Ｆ_アプリケーションアーキテクチャ検討_アプリケーションアーキテクチャ検討_別紙05_G+Ph3マスタースケジュール(20101102版)" xfId="627" xr:uid="{00000000-0005-0000-0000-000071020000}"/>
    <cellStyle name="い_【事前本番稼動】試行_イースト_詳細項目１１Ｆ_アプリケーションアーキテクチャ検討_アプリケーションアーキテクチャ検討_別紙05_G+Ph3マスタースケジュール(20101116版)" xfId="628" xr:uid="{00000000-0005-0000-0000-000072020000}"/>
    <cellStyle name="い_【事前本番稼動】試行_イースト_詳細項目１１Ｆ_アプリケーションアーキテクチャ検討_アプリケーションアーキテクチャ検討_別紙05_G+Ph3マスタースケジュール(G+認証追加版)" xfId="629" xr:uid="{00000000-0005-0000-0000-000073020000}"/>
    <cellStyle name="い_【事前本番稼動】試行_イースト_詳細項目１１Ｆ_アプリケーションアーキテクチャ検討_アプリケーションアーキテクチャ検討_別紙06_体制図" xfId="630" xr:uid="{00000000-0005-0000-0000-000074020000}"/>
    <cellStyle name="い_【事前本番稼動】試行_イースト_詳細項目１１Ｆ_アプリケーションアーキテクチャ検討_アプリケーションアーキテクチャ検討_別紙6_マスタースケジュール" xfId="631" xr:uid="{00000000-0005-0000-0000-000075020000}"/>
    <cellStyle name="い_【事前本番稼動】試行_イースト_詳細項目１１Ｆ_アプリケーションアーキテクチャ検討_アプリケーションアーキテクチャ検討_別紙xx_G+P3局面定義" xfId="632" xr:uid="{00000000-0005-0000-0000-000076020000}"/>
    <cellStyle name="い_【事前本番稼動】試行_イースト_詳細項目１１Ｆ_アプリケーションアーキテクチャ検討_アプリケーションアーキテクチャ検討_立上判定会添付資料" xfId="633" xr:uid="{00000000-0005-0000-0000-000077020000}"/>
    <cellStyle name="い_【事前本番稼動】試行_イースト_詳細項目１１Ｆ_アプリケーションアーキテクチャ検討_コピー ～ 別紙05_G+Ph3マスタースケジュール(G+認証追加版)" xfId="634" xr:uid="{00000000-0005-0000-0000-000078020000}"/>
    <cellStyle name="い_【事前本番稼動】試行_イースト_詳細項目１１Ｆ_アプリケーションアーキテクチャ検討_マスタースケジュール（Ver2）201006" xfId="635" xr:uid="{00000000-0005-0000-0000-000079020000}"/>
    <cellStyle name="い_【事前本番稼動】試行_イースト_詳細項目１１Ｆ_アプリケーションアーキテクチャ検討_マスタースケジュール更新履歴" xfId="636" xr:uid="{00000000-0005-0000-0000-00007A020000}"/>
    <cellStyle name="い_【事前本番稼動】試行_イースト_詳細項目１１Ｆ_アプリケーションアーキテクチャ検討_マスタースケジュール更新履歴_G+Ph3マスタースケジュール" xfId="637" xr:uid="{00000000-0005-0000-0000-00007B020000}"/>
    <cellStyle name="い_【事前本番稼動】試行_イースト_詳細項目１１Ｆ_アプリケーションアーキテクチャ検討_マスタースケジュール更新履歴_G+Ph3マスタースケジュール_コピー ～ 別紙05_G+Ph3マスタースケジュール(G+認証追加版)" xfId="638" xr:uid="{00000000-0005-0000-0000-00007C020000}"/>
    <cellStyle name="い_【事前本番稼動】試行_イースト_詳細項目１１Ｆ_アプリケーションアーキテクチャ検討_マスタースケジュール更新履歴_G+Ph3マスタースケジュール_別紙05_G+Ph3マスタースケジュール(20101027版)" xfId="639" xr:uid="{00000000-0005-0000-0000-00007D020000}"/>
    <cellStyle name="い_【事前本番稼動】試行_イースト_詳細項目１１Ｆ_アプリケーションアーキテクチャ検討_マスタースケジュール更新履歴_G+Ph3マスタースケジュール_別紙05_G+Ph3マスタースケジュール(20101102版)" xfId="640" xr:uid="{00000000-0005-0000-0000-00007E020000}"/>
    <cellStyle name="い_【事前本番稼動】試行_イースト_詳細項目１１Ｆ_アプリケーションアーキテクチャ検討_マスタースケジュール更新履歴_G+Ph3マスタースケジュール_別紙05_G+Ph3マスタースケジュール(20101116版)" xfId="641" xr:uid="{00000000-0005-0000-0000-00007F020000}"/>
    <cellStyle name="い_【事前本番稼動】試行_イースト_詳細項目１１Ｆ_アプリケーションアーキテクチャ検討_マスタースケジュール更新履歴_G+Ph3マスタースケジュール_別紙05_G+Ph3マスタースケジュール(G+認証追加版)" xfId="642" xr:uid="{00000000-0005-0000-0000-000080020000}"/>
    <cellStyle name="い_【事前本番稼動】試行_イースト_詳細項目１１Ｆ_アプリケーションアーキテクチャ検討_マスタースケジュール更新履歴_マスタースケジュール（レベル2）201006" xfId="643" xr:uid="{00000000-0005-0000-0000-000081020000}"/>
    <cellStyle name="い_【事前本番稼動】試行_イースト_詳細項目１１Ｆ_アプリケーションアーキテクチャ検討_マスタースケジュール更新履歴_マスタースケジュール（レベル2）201006_コピー ～ 別紙05_G+Ph3マスタースケジュール(G+認証追加版)" xfId="644" xr:uid="{00000000-0005-0000-0000-000082020000}"/>
    <cellStyle name="い_【事前本番稼動】試行_イースト_詳細項目１１Ｆ_アプリケーションアーキテクチャ検討_マスタースケジュール更新履歴_マスタースケジュール（レベル2）201006_別紙05_G+Ph3マスタースケジュール(20101027版)" xfId="645" xr:uid="{00000000-0005-0000-0000-000083020000}"/>
    <cellStyle name="い_【事前本番稼動】試行_イースト_詳細項目１１Ｆ_アプリケーションアーキテクチャ検討_マスタースケジュール更新履歴_マスタースケジュール（レベル2）201006_別紙05_G+Ph3マスタースケジュール(20101102版)" xfId="646" xr:uid="{00000000-0005-0000-0000-000084020000}"/>
    <cellStyle name="い_【事前本番稼動】試行_イースト_詳細項目１１Ｆ_アプリケーションアーキテクチャ検討_マスタースケジュール更新履歴_マスタースケジュール（レベル2）201006_別紙05_G+Ph3マスタースケジュール(20101116版)" xfId="647" xr:uid="{00000000-0005-0000-0000-000085020000}"/>
    <cellStyle name="い_【事前本番稼動】試行_イースト_詳細項目１１Ｆ_アプリケーションアーキテクチャ検討_マスタースケジュール更新履歴_マスタースケジュール（レベル2）201006_別紙05_G+Ph3マスタースケジュール(G+認証追加版)" xfId="648" xr:uid="{00000000-0005-0000-0000-000086020000}"/>
    <cellStyle name="い_【事前本番稼動】試行_イースト_詳細項目１１Ｆ_アプリケーションアーキテクチャ検討_基本設計推進ガイド" xfId="649" xr:uid="{00000000-0005-0000-0000-000087020000}"/>
    <cellStyle name="い_【事前本番稼動】試行_イースト_詳細項目１１Ｆ_アプリケーションアーキテクチャ検討_参考_アプリケーションアーキテクチャ検討" xfId="650" xr:uid="{00000000-0005-0000-0000-000088020000}"/>
    <cellStyle name="い_【事前本番稼動】試行_イースト_詳細項目１１Ｆ_アプリケーションアーキテクチャ検討_参考_アプリケーションアーキテクチャ検討_GCMS+P3マスタースケジュール（Ver1）201008" xfId="651" xr:uid="{00000000-0005-0000-0000-000089020000}"/>
    <cellStyle name="い_【事前本番稼動】試行_イースト_詳細項目１１Ｆ_アプリケーションアーキテクチャ検討_参考_アプリケーションアーキテクチャ検討_GCMS+P3局面定義（Ver1）201008" xfId="652" xr:uid="{00000000-0005-0000-0000-00008A020000}"/>
    <cellStyle name="い_【事前本番稼動】試行_イースト_詳細項目１１Ｆ_アプリケーションアーキテクチャ検討_参考_アプリケーションアーキテクチャ検討_コピー ～ 別紙05_G+Ph3マスタースケジュール(G+認証追加版)" xfId="653" xr:uid="{00000000-0005-0000-0000-00008B020000}"/>
    <cellStyle name="い_【事前本番稼動】試行_イースト_詳細項目１１Ｆ_アプリケーションアーキテクチャ検討_参考_アプリケーションアーキテクチャ検討_マスタースケジュール（Ver2）201006" xfId="654" xr:uid="{00000000-0005-0000-0000-00008C020000}"/>
    <cellStyle name="い_【事前本番稼動】試行_イースト_詳細項目１１Ｆ_アプリケーションアーキテクチャ検討_参考_アプリケーションアーキテクチャ検討_マスタースケジュール更新履歴" xfId="655" xr:uid="{00000000-0005-0000-0000-00008D020000}"/>
    <cellStyle name="い_【事前本番稼動】試行_イースト_詳細項目１１Ｆ_アプリケーションアーキテクチャ検討_参考_アプリケーションアーキテクチャ検討_マスタースケジュール更新履歴_G+Ph3マスタースケジュール" xfId="656" xr:uid="{00000000-0005-0000-0000-00008E020000}"/>
    <cellStyle name="い_【事前本番稼動】試行_イースト_詳細項目１１Ｆ_アプリケーションアーキテクチャ検討_参考_アプリケーションアーキテクチャ検討_マスタースケジュール更新履歴_G+Ph3マスタースケジュール_コピー ～ 別紙05_G+Ph3マスタースケジュール(G+認証追加版)" xfId="657" xr:uid="{00000000-0005-0000-0000-00008F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027版)" xfId="658" xr:uid="{00000000-0005-0000-0000-000090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02版)" xfId="659" xr:uid="{00000000-0005-0000-0000-000091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16版)" xfId="660" xr:uid="{00000000-0005-0000-0000-000092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G+認証追加版)" xfId="661" xr:uid="{00000000-0005-0000-0000-000093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 xfId="662" xr:uid="{00000000-0005-0000-0000-000094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コピー ～ 別紙05_G+Ph3マスタースケジュール(G+認証追加版)" xfId="663" xr:uid="{00000000-0005-0000-0000-000095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027版)" xfId="664" xr:uid="{00000000-0005-0000-0000-000096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02版)" xfId="665" xr:uid="{00000000-0005-0000-0000-000097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16版)" xfId="666" xr:uid="{00000000-0005-0000-0000-000098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G+認証追加版)" xfId="667" xr:uid="{00000000-0005-0000-0000-000099020000}"/>
    <cellStyle name="い_【事前本番稼動】試行_イースト_詳細項目１１Ｆ_アプリケーションアーキテクチャ検討_参考_アプリケーションアーキテクチャ検討_基本設計推進ガイド" xfId="668" xr:uid="{00000000-0005-0000-0000-00009A020000}"/>
    <cellStyle name="い_【事前本番稼動】試行_イースト_詳細項目１１Ｆ_アプリケーションアーキテクチャ検討_参考_アプリケーションアーキテクチャ検討_体制図" xfId="669" xr:uid="{00000000-0005-0000-0000-00009B020000}"/>
    <cellStyle name="い_【事前本番稼動】試行_イースト_詳細項目１１Ｆ_アプリケーションアーキテクチャ検討_参考_アプリケーションアーキテクチャ検討_添付資料2_マスタースケジュール" xfId="670" xr:uid="{00000000-0005-0000-0000-00009C020000}"/>
    <cellStyle name="い_【事前本番稼動】試行_イースト_詳細項目１１Ｆ_アプリケーションアーキテクチャ検討_参考_アプリケーションアーキテクチャ検討_添付資料2_マスタースケジュール_G+Ph3マスタースケジュール" xfId="671" xr:uid="{00000000-0005-0000-0000-00009D020000}"/>
    <cellStyle name="い_【事前本番稼動】試行_イースト_詳細項目１１Ｆ_アプリケーションアーキテクチャ検討_参考_アプリケーションアーキテクチャ検討_添付資料2_マスタースケジュール_G+Ph3マスタースケジュール_コピー ～ 別紙05_G+Ph3マスタースケジュール(G+認証追加版)" xfId="672" xr:uid="{00000000-0005-0000-0000-00009E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027版)" xfId="673" xr:uid="{00000000-0005-0000-0000-00009F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02版)" xfId="674" xr:uid="{00000000-0005-0000-0000-0000A0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16版)" xfId="675" xr:uid="{00000000-0005-0000-0000-0000A1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G+認証追加版)" xfId="676" xr:uid="{00000000-0005-0000-0000-0000A2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 xfId="677" xr:uid="{00000000-0005-0000-0000-0000A3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コピー ～ 別紙05_G+Ph3マスタースケジュール(G+認証追加版)" xfId="678" xr:uid="{00000000-0005-0000-0000-0000A4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027版)" xfId="679" xr:uid="{00000000-0005-0000-0000-0000A5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02版)" xfId="680" xr:uid="{00000000-0005-0000-0000-0000A6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16版)" xfId="681" xr:uid="{00000000-0005-0000-0000-0000A7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G+認証追加版)" xfId="682" xr:uid="{00000000-0005-0000-0000-0000A8020000}"/>
    <cellStyle name="い_【事前本番稼動】試行_イースト_詳細項目１１Ｆ_アプリケーションアーキテクチャ検討_参考_アプリケーションアーキテクチャ検討_別紙05_G+Ph3マスタースケジュール" xfId="683" xr:uid="{00000000-0005-0000-0000-0000A9020000}"/>
    <cellStyle name="い_【事前本番稼動】試行_イースト_詳細項目１１Ｆ_アプリケーションアーキテクチャ検討_参考_アプリケーションアーキテクチャ検討_別紙05_G+Ph3マスタースケジュール(20101027版)" xfId="684" xr:uid="{00000000-0005-0000-0000-0000AA020000}"/>
    <cellStyle name="い_【事前本番稼動】試行_イースト_詳細項目１１Ｆ_アプリケーションアーキテクチャ検討_参考_アプリケーションアーキテクチャ検討_別紙05_G+Ph3マスタースケジュール(20101102版)" xfId="685" xr:uid="{00000000-0005-0000-0000-0000AB020000}"/>
    <cellStyle name="い_【事前本番稼動】試行_イースト_詳細項目１１Ｆ_アプリケーションアーキテクチャ検討_参考_アプリケーションアーキテクチャ検討_別紙05_G+Ph3マスタースケジュール(20101116版)" xfId="686" xr:uid="{00000000-0005-0000-0000-0000AC020000}"/>
    <cellStyle name="い_【事前本番稼動】試行_イースト_詳細項目１１Ｆ_アプリケーションアーキテクチャ検討_参考_アプリケーションアーキテクチャ検討_別紙05_G+Ph3マスタースケジュール(G+認証追加版)" xfId="687" xr:uid="{00000000-0005-0000-0000-0000AD020000}"/>
    <cellStyle name="い_【事前本番稼動】試行_イースト_詳細項目１１Ｆ_アプリケーションアーキテクチャ検討_参考_アプリケーションアーキテクチャ検討_別紙06_体制図" xfId="688" xr:uid="{00000000-0005-0000-0000-0000AE020000}"/>
    <cellStyle name="い_【事前本番稼動】試行_イースト_詳細項目１１Ｆ_アプリケーションアーキテクチャ検討_参考_アプリケーションアーキテクチャ検討_別紙6_マスタースケジュール" xfId="689" xr:uid="{00000000-0005-0000-0000-0000AF020000}"/>
    <cellStyle name="い_【事前本番稼動】試行_イースト_詳細項目１１Ｆ_アプリケーションアーキテクチャ検討_参考_アプリケーションアーキテクチャ検討_別紙xx_G+P3局面定義" xfId="690" xr:uid="{00000000-0005-0000-0000-0000B0020000}"/>
    <cellStyle name="い_【事前本番稼動】試行_イースト_詳細項目１１Ｆ_アプリケーションアーキテクチャ検討_参考_アプリケーションアーキテクチャ検討_立上判定会添付資料" xfId="691" xr:uid="{00000000-0005-0000-0000-0000B1020000}"/>
    <cellStyle name="い_【事前本番稼動】試行_イースト_詳細項目１１Ｆ_アプリケーションアーキテクチャ検討_体制図" xfId="692" xr:uid="{00000000-0005-0000-0000-0000B2020000}"/>
    <cellStyle name="い_【事前本番稼動】試行_イースト_詳細項目１１Ｆ_アプリケーションアーキテクチャ検討_添付資料2_マスタースケジュール" xfId="693" xr:uid="{00000000-0005-0000-0000-0000B3020000}"/>
    <cellStyle name="い_【事前本番稼動】試行_イースト_詳細項目１１Ｆ_アプリケーションアーキテクチャ検討_添付資料2_マスタースケジュール_G+Ph3マスタースケジュール" xfId="694" xr:uid="{00000000-0005-0000-0000-0000B4020000}"/>
    <cellStyle name="い_【事前本番稼動】試行_イースト_詳細項目１１Ｆ_アプリケーションアーキテクチャ検討_添付資料2_マスタースケジュール_G+Ph3マスタースケジュール_コピー ～ 別紙05_G+Ph3マスタースケジュール(G+認証追加版)" xfId="695" xr:uid="{00000000-0005-0000-0000-0000B5020000}"/>
    <cellStyle name="い_【事前本番稼動】試行_イースト_詳細項目１１Ｆ_アプリケーションアーキテクチャ検討_添付資料2_マスタースケジュール_G+Ph3マスタースケジュール_別紙05_G+Ph3マスタースケジュール(20101027版)" xfId="696" xr:uid="{00000000-0005-0000-0000-0000B6020000}"/>
    <cellStyle name="い_【事前本番稼動】試行_イースト_詳細項目１１Ｆ_アプリケーションアーキテクチャ検討_添付資料2_マスタースケジュール_G+Ph3マスタースケジュール_別紙05_G+Ph3マスタースケジュール(20101102版)" xfId="697" xr:uid="{00000000-0005-0000-0000-0000B7020000}"/>
    <cellStyle name="い_【事前本番稼動】試行_イースト_詳細項目１１Ｆ_アプリケーションアーキテクチャ検討_添付資料2_マスタースケジュール_G+Ph3マスタースケジュール_別紙05_G+Ph3マスタースケジュール(20101116版)" xfId="698" xr:uid="{00000000-0005-0000-0000-0000B8020000}"/>
    <cellStyle name="い_【事前本番稼動】試行_イースト_詳細項目１１Ｆ_アプリケーションアーキテクチャ検討_添付資料2_マスタースケジュール_G+Ph3マスタースケジュール_別紙05_G+Ph3マスタースケジュール(G+認証追加版)" xfId="699" xr:uid="{00000000-0005-0000-0000-0000B9020000}"/>
    <cellStyle name="い_【事前本番稼動】試行_イースト_詳細項目１１Ｆ_アプリケーションアーキテクチャ検討_添付資料2_マスタースケジュール_マスタースケジュール（レベル2）201006" xfId="700" xr:uid="{00000000-0005-0000-0000-0000BA020000}"/>
    <cellStyle name="い_【事前本番稼動】試行_イースト_詳細項目１１Ｆ_アプリケーションアーキテクチャ検討_添付資料2_マスタースケジュール_マスタースケジュール（レベル2）201006_コピー ～ 別紙05_G+Ph3マスタースケジュール(G+認証追加版)" xfId="701" xr:uid="{00000000-0005-0000-0000-0000BB020000}"/>
    <cellStyle name="い_【事前本番稼動】試行_イースト_詳細項目１１Ｆ_アプリケーションアーキテクチャ検討_添付資料2_マスタースケジュール_マスタースケジュール（レベル2）201006_別紙05_G+Ph3マスタースケジュール(20101027版)" xfId="702" xr:uid="{00000000-0005-0000-0000-0000BC020000}"/>
    <cellStyle name="い_【事前本番稼動】試行_イースト_詳細項目１１Ｆ_アプリケーションアーキテクチャ検討_添付資料2_マスタースケジュール_マスタースケジュール（レベル2）201006_別紙05_G+Ph3マスタースケジュール(20101102版)" xfId="703" xr:uid="{00000000-0005-0000-0000-0000BD020000}"/>
    <cellStyle name="い_【事前本番稼動】試行_イースト_詳細項目１１Ｆ_アプリケーションアーキテクチャ検討_添付資料2_マスタースケジュール_マスタースケジュール（レベル2）201006_別紙05_G+Ph3マスタースケジュール(20101116版)" xfId="704" xr:uid="{00000000-0005-0000-0000-0000BE020000}"/>
    <cellStyle name="い_【事前本番稼動】試行_イースト_詳細項目１１Ｆ_アプリケーションアーキテクチャ検討_添付資料2_マスタースケジュール_マスタースケジュール（レベル2）201006_別紙05_G+Ph3マスタースケジュール(G+認証追加版)" xfId="705" xr:uid="{00000000-0005-0000-0000-0000BF020000}"/>
    <cellStyle name="い_【事前本番稼動】試行_イースト_詳細項目１１Ｆ_アプリケーションアーキテクチャ検討_別紙05_G+Ph3マスタースケジュール" xfId="706" xr:uid="{00000000-0005-0000-0000-0000C0020000}"/>
    <cellStyle name="い_【事前本番稼動】試行_イースト_詳細項目１１Ｆ_アプリケーションアーキテクチャ検討_別紙05_G+Ph3マスタースケジュール(20101027版)" xfId="707" xr:uid="{00000000-0005-0000-0000-0000C1020000}"/>
    <cellStyle name="い_【事前本番稼動】試行_イースト_詳細項目１１Ｆ_アプリケーションアーキテクチャ検討_別紙05_G+Ph3マスタースケジュール(20101102版)" xfId="708" xr:uid="{00000000-0005-0000-0000-0000C2020000}"/>
    <cellStyle name="い_【事前本番稼動】試行_イースト_詳細項目１１Ｆ_アプリケーションアーキテクチャ検討_別紙05_G+Ph3マスタースケジュール(20101116版)" xfId="709" xr:uid="{00000000-0005-0000-0000-0000C3020000}"/>
    <cellStyle name="い_【事前本番稼動】試行_イースト_詳細項目１１Ｆ_アプリケーションアーキテクチャ検討_別紙05_G+Ph3マスタースケジュール(G+認証追加版)" xfId="710" xr:uid="{00000000-0005-0000-0000-0000C4020000}"/>
    <cellStyle name="い_【事前本番稼動】試行_イースト_詳細項目１１Ｆ_アプリケーションアーキテクチャ検討_別紙06_体制図" xfId="711" xr:uid="{00000000-0005-0000-0000-0000C5020000}"/>
    <cellStyle name="い_【事前本番稼動】試行_イースト_詳細項目１１Ｆ_アプリケーションアーキテクチャ検討_別紙6_マスタースケジュール" xfId="712" xr:uid="{00000000-0005-0000-0000-0000C6020000}"/>
    <cellStyle name="い_【事前本番稼動】試行_イースト_詳細項目１１Ｆ_アプリケーションアーキテクチャ検討_別紙xx_G+P3局面定義" xfId="713" xr:uid="{00000000-0005-0000-0000-0000C7020000}"/>
    <cellStyle name="い_【事前本番稼動】試行_イースト_詳細項目１１Ｆ_アプリケーションアーキテクチャ検討_立上判定会添付資料" xfId="714" xr:uid="{00000000-0005-0000-0000-0000C8020000}"/>
    <cellStyle name="い_【事前本番稼動】試行_イースト_詳細項目１１Ｆ_コピー ～ 別紙05_G+Ph3マスタースケジュール(G+認証追加版)" xfId="715" xr:uid="{00000000-0005-0000-0000-0000C9020000}"/>
    <cellStyle name="い_【事前本番稼動】試行_イースト_詳細項目１１Ｆ_コピー第一回個別プログレス(作成中)" xfId="716" xr:uid="{00000000-0005-0000-0000-0000CA020000}"/>
    <cellStyle name="い_【事前本番稼動】試行_イースト_詳細項目１１Ｆ_マスタースケジュール（Ver2）201006" xfId="717" xr:uid="{00000000-0005-0000-0000-0000CB020000}"/>
    <cellStyle name="い_【事前本番稼動】試行_イースト_詳細項目１１Ｆ_マスタースケジュール更新履歴" xfId="718" xr:uid="{00000000-0005-0000-0000-0000CC020000}"/>
    <cellStyle name="い_【事前本番稼動】試行_イースト_詳細項目１１Ｆ_マスタースケジュール更新履歴_G+Ph3マスタースケジュール" xfId="719" xr:uid="{00000000-0005-0000-0000-0000CD020000}"/>
    <cellStyle name="い_【事前本番稼動】試行_イースト_詳細項目１１Ｆ_マスタースケジュール更新履歴_G+Ph3マスタースケジュール_コピー ～ 別紙05_G+Ph3マスタースケジュール(G+認証追加版)" xfId="720" xr:uid="{00000000-0005-0000-0000-0000CE020000}"/>
    <cellStyle name="い_【事前本番稼動】試行_イースト_詳細項目１１Ｆ_マスタースケジュール更新履歴_G+Ph3マスタースケジュール_別紙05_G+Ph3マスタースケジュール(20101027版)" xfId="721" xr:uid="{00000000-0005-0000-0000-0000CF020000}"/>
    <cellStyle name="い_【事前本番稼動】試行_イースト_詳細項目１１Ｆ_マスタースケジュール更新履歴_G+Ph3マスタースケジュール_別紙05_G+Ph3マスタースケジュール(20101102版)" xfId="722" xr:uid="{00000000-0005-0000-0000-0000D0020000}"/>
    <cellStyle name="い_【事前本番稼動】試行_イースト_詳細項目１１Ｆ_マスタースケジュール更新履歴_G+Ph3マスタースケジュール_別紙05_G+Ph3マスタースケジュール(20101116版)" xfId="723" xr:uid="{00000000-0005-0000-0000-0000D1020000}"/>
    <cellStyle name="い_【事前本番稼動】試行_イースト_詳細項目１１Ｆ_マスタースケジュール更新履歴_G+Ph3マスタースケジュール_別紙05_G+Ph3マスタースケジュール(G+認証追加版)" xfId="724" xr:uid="{00000000-0005-0000-0000-0000D2020000}"/>
    <cellStyle name="い_【事前本番稼動】試行_イースト_詳細項目１１Ｆ_マスタースケジュール更新履歴_マスタースケジュール（レベル2）201006" xfId="725" xr:uid="{00000000-0005-0000-0000-0000D3020000}"/>
    <cellStyle name="い_【事前本番稼動】試行_イースト_詳細項目１１Ｆ_マスタースケジュール更新履歴_マスタースケジュール（レベル2）201006_コピー ～ 別紙05_G+Ph3マスタースケジュール(G+認証追加版)" xfId="726" xr:uid="{00000000-0005-0000-0000-0000D4020000}"/>
    <cellStyle name="い_【事前本番稼動】試行_イースト_詳細項目１１Ｆ_マスタースケジュール更新履歴_マスタースケジュール（レベル2）201006_別紙05_G+Ph3マスタースケジュール(20101027版)" xfId="727" xr:uid="{00000000-0005-0000-0000-0000D5020000}"/>
    <cellStyle name="い_【事前本番稼動】試行_イースト_詳細項目１１Ｆ_マスタースケジュール更新履歴_マスタースケジュール（レベル2）201006_別紙05_G+Ph3マスタースケジュール(20101102版)" xfId="728" xr:uid="{00000000-0005-0000-0000-0000D6020000}"/>
    <cellStyle name="い_【事前本番稼動】試行_イースト_詳細項目１１Ｆ_マスタースケジュール更新履歴_マスタースケジュール（レベル2）201006_別紙05_G+Ph3マスタースケジュール(20101116版)" xfId="729" xr:uid="{00000000-0005-0000-0000-0000D7020000}"/>
    <cellStyle name="い_【事前本番稼動】試行_イースト_詳細項目１１Ｆ_マスタースケジュール更新履歴_マスタースケジュール（レベル2）201006_別紙05_G+Ph3マスタースケジュール(G+認証追加版)" xfId="730" xr:uid="{00000000-0005-0000-0000-0000D8020000}"/>
    <cellStyle name="い_【事前本番稼動】試行_イースト_詳細項目１１Ｆ_基本設計推進ガイド" xfId="731" xr:uid="{00000000-0005-0000-0000-0000D9020000}"/>
    <cellStyle name="い_【事前本番稼動】試行_イースト_詳細項目１１Ｆ_体制図" xfId="732" xr:uid="{00000000-0005-0000-0000-0000DA020000}"/>
    <cellStyle name="い_【事前本番稼動】試行_イースト_詳細項目１１Ｆ_第一回個別プログレス(Draft)プロ管提出" xfId="733" xr:uid="{00000000-0005-0000-0000-0000DB020000}"/>
    <cellStyle name="い_【事前本番稼動】試行_イースト_詳細項目１１Ｆ_第一回個別プログレス(作成中)" xfId="734" xr:uid="{00000000-0005-0000-0000-0000DC020000}"/>
    <cellStyle name="い_【事前本番稼動】試行_イースト_詳細項目１１Ｆ_添付(第1回基本設計中間)" xfId="735" xr:uid="{00000000-0005-0000-0000-0000DD020000}"/>
    <cellStyle name="い_【事前本番稼動】試行_イースト_詳細項目１１Ｆ_添付1_ﾏｽﾀｰｽｹｼﾞｭｰﾙ" xfId="736" xr:uid="{00000000-0005-0000-0000-0000DE020000}"/>
    <cellStyle name="い_【事前本番稼動】試行_イースト_詳細項目１１Ｆ_添付2_体制図" xfId="737" xr:uid="{00000000-0005-0000-0000-0000DF020000}"/>
    <cellStyle name="い_【事前本番稼動】試行_イースト_詳細項目１１Ｆ_添付資料2_マスタースケジュール" xfId="738" xr:uid="{00000000-0005-0000-0000-0000E0020000}"/>
    <cellStyle name="い_【事前本番稼動】試行_イースト_詳細項目１１Ｆ_添付資料2_マスタースケジュール_G+Ph3マスタースケジュール" xfId="739" xr:uid="{00000000-0005-0000-0000-0000E1020000}"/>
    <cellStyle name="い_【事前本番稼動】試行_イースト_詳細項目１１Ｆ_添付資料2_マスタースケジュール_G+Ph3マスタースケジュール_コピー ～ 別紙05_G+Ph3マスタースケジュール(G+認証追加版)" xfId="740" xr:uid="{00000000-0005-0000-0000-0000E2020000}"/>
    <cellStyle name="い_【事前本番稼動】試行_イースト_詳細項目１１Ｆ_添付資料2_マスタースケジュール_G+Ph3マスタースケジュール_別紙05_G+Ph3マスタースケジュール(20101027版)" xfId="741" xr:uid="{00000000-0005-0000-0000-0000E3020000}"/>
    <cellStyle name="い_【事前本番稼動】試行_イースト_詳細項目１１Ｆ_添付資料2_マスタースケジュール_G+Ph3マスタースケジュール_別紙05_G+Ph3マスタースケジュール(20101102版)" xfId="742" xr:uid="{00000000-0005-0000-0000-0000E4020000}"/>
    <cellStyle name="い_【事前本番稼動】試行_イースト_詳細項目１１Ｆ_添付資料2_マスタースケジュール_G+Ph3マスタースケジュール_別紙05_G+Ph3マスタースケジュール(20101116版)" xfId="743" xr:uid="{00000000-0005-0000-0000-0000E5020000}"/>
    <cellStyle name="い_【事前本番稼動】試行_イースト_詳細項目１１Ｆ_添付資料2_マスタースケジュール_G+Ph3マスタースケジュール_別紙05_G+Ph3マスタースケジュール(G+認証追加版)" xfId="744" xr:uid="{00000000-0005-0000-0000-0000E6020000}"/>
    <cellStyle name="い_【事前本番稼動】試行_イースト_詳細項目１１Ｆ_添付資料2_マスタースケジュール_マスタースケジュール（レベル2）201006" xfId="745" xr:uid="{00000000-0005-0000-0000-0000E7020000}"/>
    <cellStyle name="い_【事前本番稼動】試行_イースト_詳細項目１１Ｆ_添付資料2_マスタースケジュール_マスタースケジュール（レベル2）201006_コピー ～ 別紙05_G+Ph3マスタースケジュール(G+認証追加版)" xfId="746" xr:uid="{00000000-0005-0000-0000-0000E8020000}"/>
    <cellStyle name="い_【事前本番稼動】試行_イースト_詳細項目１１Ｆ_添付資料2_マスタースケジュール_マスタースケジュール（レベル2）201006_別紙05_G+Ph3マスタースケジュール(20101027版)" xfId="747" xr:uid="{00000000-0005-0000-0000-0000E9020000}"/>
    <cellStyle name="い_【事前本番稼動】試行_イースト_詳細項目１１Ｆ_添付資料2_マスタースケジュール_マスタースケジュール（レベル2）201006_別紙05_G+Ph3マスタースケジュール(20101102版)" xfId="748" xr:uid="{00000000-0005-0000-0000-0000EA020000}"/>
    <cellStyle name="い_【事前本番稼動】試行_イースト_詳細項目１１Ｆ_添付資料2_マスタースケジュール_マスタースケジュール（レベル2）201006_別紙05_G+Ph3マスタースケジュール(20101116版)" xfId="749" xr:uid="{00000000-0005-0000-0000-0000EB020000}"/>
    <cellStyle name="い_【事前本番稼動】試行_イースト_詳細項目１１Ｆ_添付資料2_マスタースケジュール_マスタースケジュール（レベル2）201006_別紙05_G+Ph3マスタースケジュール(G+認証追加版)" xfId="750" xr:uid="{00000000-0005-0000-0000-0000EC020000}"/>
    <cellStyle name="い_【事前本番稼動】試行_イースト_詳細項目１１Ｆ_別紙05_G+Ph3マスタースケジュール" xfId="751" xr:uid="{00000000-0005-0000-0000-0000ED020000}"/>
    <cellStyle name="い_【事前本番稼動】試行_イースト_詳細項目１１Ｆ_別紙05_G+Ph3マスタースケジュール(20101027版)" xfId="752" xr:uid="{00000000-0005-0000-0000-0000EE020000}"/>
    <cellStyle name="い_【事前本番稼動】試行_イースト_詳細項目１１Ｆ_別紙05_G+Ph3マスタースケジュール(20101102版)" xfId="753" xr:uid="{00000000-0005-0000-0000-0000EF020000}"/>
    <cellStyle name="い_【事前本番稼動】試行_イースト_詳細項目１１Ｆ_別紙05_G+Ph3マスタースケジュール(20101116版)" xfId="754" xr:uid="{00000000-0005-0000-0000-0000F0020000}"/>
    <cellStyle name="い_【事前本番稼動】試行_イースト_詳細項目１１Ｆ_別紙05_G+Ph3マスタースケジュール(G+認証追加版)" xfId="755" xr:uid="{00000000-0005-0000-0000-0000F1020000}"/>
    <cellStyle name="い_【事前本番稼動】試行_イースト_詳細項目１１Ｆ_別紙06_体制図" xfId="756" xr:uid="{00000000-0005-0000-0000-0000F2020000}"/>
    <cellStyle name="い_【事前本番稼動】試行_イースト_詳細項目１１Ｆ_別紙6_マスタースケジュール" xfId="757" xr:uid="{00000000-0005-0000-0000-0000F3020000}"/>
    <cellStyle name="い_【事前本番稼動】試行_イースト_詳細項目１１Ｆ_別紙xx_G+P3局面定義" xfId="758" xr:uid="{00000000-0005-0000-0000-0000F4020000}"/>
    <cellStyle name="い_【事前本番稼動】試行_イースト_詳細項目１１Ｆ_報告資料 現物集中システム(1225向け)" xfId="759" xr:uid="{00000000-0005-0000-0000-0000F5020000}"/>
    <cellStyle name="い_【事前本番稼動】試行_イースト_詳細項目１１Ｆ_報告資料 現物集中システム(1225向け)_○第一回個別プログレス(作成中)" xfId="760" xr:uid="{00000000-0005-0000-0000-0000F6020000}"/>
    <cellStyle name="い_【事前本番稼動】試行_イースト_詳細項目１１Ｆ_報告資料 現物集中システム(1225向け)_2-1.立上判定会資料" xfId="761" xr:uid="{00000000-0005-0000-0000-0000F7020000}"/>
    <cellStyle name="い_【事前本番稼動】試行_イースト_詳細項目１１Ｆ_報告資料 現物集中システム(1225向け)_GCMS+P3マスタースケジュール（Ver1）201008" xfId="762" xr:uid="{00000000-0005-0000-0000-0000F8020000}"/>
    <cellStyle name="い_【事前本番稼動】試行_イースト_詳細項目１１Ｆ_報告資料 現物集中システム(1225向け)_GCMS+P3局面定義（Ver1）201008" xfId="763" xr:uid="{00000000-0005-0000-0000-0000F9020000}"/>
    <cellStyle name="い_【事前本番稼動】試行_イースト_詳細項目１１Ｆ_報告資料 現物集中システム(1225向け)_アプリケーションアーキテクチャ検討" xfId="764" xr:uid="{00000000-0005-0000-0000-0000FA020000}"/>
    <cellStyle name="い_【事前本番稼動】試行_イースト_詳細項目１１Ｆ_報告資料 現物集中システム(1225向け)_アプリケーションアーキテクチャ検討_【別紙2】サーバ配置(基盤)" xfId="765" xr:uid="{00000000-0005-0000-0000-0000FB020000}"/>
    <cellStyle name="い_【事前本番稼動】試行_イースト_詳細項目１１Ｆ_報告資料 現物集中システム(1225向け)_アプリケーションアーキテクチャ検討_【別紙2】サーバ配置(基盤)_GCMS+P3マスタースケジュール（Ver1）201008" xfId="766" xr:uid="{00000000-0005-0000-0000-0000FC020000}"/>
    <cellStyle name="い_【事前本番稼動】試行_イースト_詳細項目１１Ｆ_報告資料 現物集中システム(1225向け)_アプリケーションアーキテクチャ検討_【別紙2】サーバ配置(基盤)_GCMS+P3局面定義（Ver1）201008" xfId="767" xr:uid="{00000000-0005-0000-0000-0000FD020000}"/>
    <cellStyle name="い_【事前本番稼動】試行_イースト_詳細項目１１Ｆ_報告資料 現物集中システム(1225向け)_アプリケーションアーキテクチャ検討_【別紙2】サーバ配置(基盤)_コピー ～ 別紙05_G+Ph3マスタースケジュール(G+認証追加版)" xfId="768" xr:uid="{00000000-0005-0000-0000-0000FE020000}"/>
    <cellStyle name="い_【事前本番稼動】試行_イースト_詳細項目１１Ｆ_報告資料 現物集中システム(1225向け)_アプリケーションアーキテクチャ検討_【別紙2】サーバ配置(基盤)_マスタースケジュール（Ver2）201006" xfId="769" xr:uid="{00000000-0005-0000-0000-0000FF020000}"/>
    <cellStyle name="い_【事前本番稼動】試行_イースト_詳細項目１１Ｆ_報告資料 現物集中システム(1225向け)_アプリケーションアーキテクチャ検討_【別紙2】サーバ配置(基盤)_マスタースケジュール更新履歴" xfId="770" xr:uid="{00000000-0005-0000-0000-000000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 xfId="771" xr:uid="{00000000-0005-0000-0000-000001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772" xr:uid="{00000000-0005-0000-0000-000002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027版)" xfId="773" xr:uid="{00000000-0005-0000-0000-000003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02版)" xfId="774" xr:uid="{00000000-0005-0000-0000-000004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16版)" xfId="775" xr:uid="{00000000-0005-0000-0000-000005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G+認証追加版)" xfId="776" xr:uid="{00000000-0005-0000-0000-000006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 xfId="777" xr:uid="{00000000-0005-0000-0000-000007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778" xr:uid="{00000000-0005-0000-0000-000008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027版)" xfId="779" xr:uid="{00000000-0005-0000-0000-000009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02版)" xfId="780" xr:uid="{00000000-0005-0000-0000-00000A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16版)" xfId="781" xr:uid="{00000000-0005-0000-0000-00000B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782" xr:uid="{00000000-0005-0000-0000-00000C030000}"/>
    <cellStyle name="い_【事前本番稼動】試行_イースト_詳細項目１１Ｆ_報告資料 現物集中システム(1225向け)_アプリケーションアーキテクチャ検討_【別紙2】サーバ配置(基盤)_基本設計推進ガイド" xfId="783" xr:uid="{00000000-0005-0000-0000-00000D030000}"/>
    <cellStyle name="い_【事前本番稼動】試行_イースト_詳細項目１１Ｆ_報告資料 現物集中システム(1225向け)_アプリケーションアーキテクチャ検討_【別紙2】サーバ配置(基盤)_体制図" xfId="784" xr:uid="{00000000-0005-0000-0000-00000E030000}"/>
    <cellStyle name="い_【事前本番稼動】試行_イースト_詳細項目１１Ｆ_報告資料 現物集中システム(1225向け)_アプリケーションアーキテクチャ検討_【別紙2】サーバ配置(基盤)_添付資料2_マスタースケジュール" xfId="785" xr:uid="{00000000-0005-0000-0000-00000F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 xfId="786" xr:uid="{00000000-0005-0000-0000-000010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787" xr:uid="{00000000-0005-0000-0000-000011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027版)" xfId="788" xr:uid="{00000000-0005-0000-0000-000012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02版)" xfId="789" xr:uid="{00000000-0005-0000-0000-000013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16版)" xfId="790" xr:uid="{00000000-0005-0000-0000-000014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G+認証追加版)" xfId="791" xr:uid="{00000000-0005-0000-0000-000015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 xfId="792" xr:uid="{00000000-0005-0000-0000-000016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793" xr:uid="{00000000-0005-0000-0000-000017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794" xr:uid="{00000000-0005-0000-0000-000018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795" xr:uid="{00000000-0005-0000-0000-000019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796" xr:uid="{00000000-0005-0000-0000-00001A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797" xr:uid="{00000000-0005-0000-0000-00001B030000}"/>
    <cellStyle name="い_【事前本番稼動】試行_イースト_詳細項目１１Ｆ_報告資料 現物集中システム(1225向け)_アプリケーションアーキテクチャ検討_【別紙2】サーバ配置(基盤)_別紙05_G+Ph3マスタースケジュール" xfId="798" xr:uid="{00000000-0005-0000-0000-00001C030000}"/>
    <cellStyle name="い_【事前本番稼動】試行_イースト_詳細項目１１Ｆ_報告資料 現物集中システム(1225向け)_アプリケーションアーキテクチャ検討_【別紙2】サーバ配置(基盤)_別紙05_G+Ph3マスタースケジュール(20101027版)" xfId="799" xr:uid="{00000000-0005-0000-0000-00001D030000}"/>
    <cellStyle name="い_【事前本番稼動】試行_イースト_詳細項目１１Ｆ_報告資料 現物集中システム(1225向け)_アプリケーションアーキテクチャ検討_【別紙2】サーバ配置(基盤)_別紙05_G+Ph3マスタースケジュール(20101102版)" xfId="800" xr:uid="{00000000-0005-0000-0000-00001E030000}"/>
    <cellStyle name="い_【事前本番稼動】試行_イースト_詳細項目１１Ｆ_報告資料 現物集中システム(1225向け)_アプリケーションアーキテクチャ検討_【別紙2】サーバ配置(基盤)_別紙05_G+Ph3マスタースケジュール(20101116版)" xfId="801" xr:uid="{00000000-0005-0000-0000-00001F030000}"/>
    <cellStyle name="い_【事前本番稼動】試行_イースト_詳細項目１１Ｆ_報告資料 現物集中システム(1225向け)_アプリケーションアーキテクチャ検討_【別紙2】サーバ配置(基盤)_別紙05_G+Ph3マスタースケジュール(G+認証追加版)" xfId="802" xr:uid="{00000000-0005-0000-0000-000020030000}"/>
    <cellStyle name="い_【事前本番稼動】試行_イースト_詳細項目１１Ｆ_報告資料 現物集中システム(1225向け)_アプリケーションアーキテクチャ検討_【別紙2】サーバ配置(基盤)_別紙06_体制図" xfId="803" xr:uid="{00000000-0005-0000-0000-000021030000}"/>
    <cellStyle name="い_【事前本番稼動】試行_イースト_詳細項目１１Ｆ_報告資料 現物集中システム(1225向け)_アプリケーションアーキテクチャ検討_【別紙2】サーバ配置(基盤)_別紙6_マスタースケジュール" xfId="804" xr:uid="{00000000-0005-0000-0000-000022030000}"/>
    <cellStyle name="い_【事前本番稼動】試行_イースト_詳細項目１１Ｆ_報告資料 現物集中システム(1225向け)_アプリケーションアーキテクチャ検討_【別紙2】サーバ配置(基盤)_別紙xx_G+P3局面定義" xfId="805" xr:uid="{00000000-0005-0000-0000-000023030000}"/>
    <cellStyle name="い_【事前本番稼動】試行_イースト_詳細項目１１Ｆ_報告資料 現物集中システム(1225向け)_アプリケーションアーキテクチャ検討_【別紙2】サーバ配置(基盤)_立上判定会添付資料" xfId="806" xr:uid="{00000000-0005-0000-0000-000024030000}"/>
    <cellStyle name="い_【事前本番稼動】試行_イースト_詳細項目１１Ｆ_報告資料 現物集中システム(1225向け)_アプリケーションアーキテクチャ検討_GCMS+P3マスタースケジュール（Ver1）201008" xfId="807" xr:uid="{00000000-0005-0000-0000-000025030000}"/>
    <cellStyle name="い_【事前本番稼動】試行_イースト_詳細項目１１Ｆ_報告資料 現物集中システム(1225向け)_アプリケーションアーキテクチャ検討_GCMS+P3局面定義（Ver1）201008" xfId="808" xr:uid="{00000000-0005-0000-0000-000026030000}"/>
    <cellStyle name="い_【事前本番稼動】試行_イースト_詳細項目１１Ｆ_報告資料 現物集中システム(1225向け)_アプリケーションアーキテクチャ検討_アプリケーションアーキテクチャ検討" xfId="809" xr:uid="{00000000-0005-0000-0000-000027030000}"/>
    <cellStyle name="い_【事前本番稼動】試行_イースト_詳細項目１１Ｆ_報告資料 現物集中システム(1225向け)_アプリケーションアーキテクチャ検討_アプリケーションアーキテクチャ検討_GCMS+P3マスタースケジュール（Ver1）201008" xfId="810" xr:uid="{00000000-0005-0000-0000-000028030000}"/>
    <cellStyle name="い_【事前本番稼動】試行_イースト_詳細項目１１Ｆ_報告資料 現物集中システム(1225向け)_アプリケーションアーキテクチャ検討_アプリケーションアーキテクチャ検討_GCMS+P3局面定義（Ver1）201008" xfId="811" xr:uid="{00000000-0005-0000-0000-000029030000}"/>
    <cellStyle name="い_【事前本番稼動】試行_イースト_詳細項目１１Ｆ_報告資料 現物集中システム(1225向け)_アプリケーションアーキテクチャ検討_アプリケーションアーキテクチャ検討_コピー ～ 別紙05_G+Ph3マスタースケジュール(G+認証追加版)" xfId="812" xr:uid="{00000000-0005-0000-0000-00002A030000}"/>
    <cellStyle name="い_【事前本番稼動】試行_イースト_詳細項目１１Ｆ_報告資料 現物集中システム(1225向け)_アプリケーションアーキテクチャ検討_アプリケーションアーキテクチャ検討_マスタースケジュール（Ver2）201006" xfId="813" xr:uid="{00000000-0005-0000-0000-00002B030000}"/>
    <cellStyle name="い_【事前本番稼動】試行_イースト_詳細項目１１Ｆ_報告資料 現物集中システム(1225向け)_アプリケーションアーキテクチャ検討_アプリケーションアーキテクチャ検討_マスタースケジュール更新履歴" xfId="814" xr:uid="{00000000-0005-0000-0000-00002C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 xfId="815" xr:uid="{00000000-0005-0000-0000-00002D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816" xr:uid="{00000000-0005-0000-0000-00002E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817" xr:uid="{00000000-0005-0000-0000-00002F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818" xr:uid="{00000000-0005-0000-0000-000030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819" xr:uid="{00000000-0005-0000-0000-000031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820" xr:uid="{00000000-0005-0000-0000-000032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 xfId="821" xr:uid="{00000000-0005-0000-0000-000033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822" xr:uid="{00000000-0005-0000-0000-000034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823" xr:uid="{00000000-0005-0000-0000-000035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824" xr:uid="{00000000-0005-0000-0000-000036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825" xr:uid="{00000000-0005-0000-0000-000037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826" xr:uid="{00000000-0005-0000-0000-000038030000}"/>
    <cellStyle name="い_【事前本番稼動】試行_イースト_詳細項目１１Ｆ_報告資料 現物集中システム(1225向け)_アプリケーションアーキテクチャ検討_アプリケーションアーキテクチャ検討_基本設計推進ガイド" xfId="827" xr:uid="{00000000-0005-0000-0000-000039030000}"/>
    <cellStyle name="い_【事前本番稼動】試行_イースト_詳細項目１１Ｆ_報告資料 現物集中システム(1225向け)_アプリケーションアーキテクチャ検討_アプリケーションアーキテクチャ検討_体制図" xfId="828" xr:uid="{00000000-0005-0000-0000-00003A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 xfId="829" xr:uid="{00000000-0005-0000-0000-00003B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 xfId="830" xr:uid="{00000000-0005-0000-0000-00003C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831" xr:uid="{00000000-0005-0000-0000-00003D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832" xr:uid="{00000000-0005-0000-0000-00003E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833" xr:uid="{00000000-0005-0000-0000-00003F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834" xr:uid="{00000000-0005-0000-0000-000040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835" xr:uid="{00000000-0005-0000-0000-000041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 xfId="836" xr:uid="{00000000-0005-0000-0000-000042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837" xr:uid="{00000000-0005-0000-0000-000043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838" xr:uid="{00000000-0005-0000-0000-000044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839" xr:uid="{00000000-0005-0000-0000-000045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840" xr:uid="{00000000-0005-0000-0000-000046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841" xr:uid="{00000000-0005-0000-0000-000047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 xfId="842" xr:uid="{00000000-0005-0000-0000-000048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027版)" xfId="843" xr:uid="{00000000-0005-0000-0000-000049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02版)" xfId="844" xr:uid="{00000000-0005-0000-0000-00004A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16版)" xfId="845" xr:uid="{00000000-0005-0000-0000-00004B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G+認証追加版)" xfId="846" xr:uid="{00000000-0005-0000-0000-00004C030000}"/>
    <cellStyle name="い_【事前本番稼動】試行_イースト_詳細項目１１Ｆ_報告資料 現物集中システム(1225向け)_アプリケーションアーキテクチャ検討_アプリケーションアーキテクチャ検討_別紙06_体制図" xfId="847" xr:uid="{00000000-0005-0000-0000-00004D030000}"/>
    <cellStyle name="い_【事前本番稼動】試行_イースト_詳細項目１１Ｆ_報告資料 現物集中システム(1225向け)_アプリケーションアーキテクチャ検討_アプリケーションアーキテクチャ検討_別紙6_マスタースケジュール" xfId="848" xr:uid="{00000000-0005-0000-0000-00004E030000}"/>
    <cellStyle name="い_【事前本番稼動】試行_イースト_詳細項目１１Ｆ_報告資料 現物集中システム(1225向け)_アプリケーションアーキテクチャ検討_アプリケーションアーキテクチャ検討_別紙xx_G+P3局面定義" xfId="849" xr:uid="{00000000-0005-0000-0000-00004F030000}"/>
    <cellStyle name="い_【事前本番稼動】試行_イースト_詳細項目１１Ｆ_報告資料 現物集中システム(1225向け)_アプリケーションアーキテクチャ検討_アプリケーションアーキテクチャ検討_立上判定会添付資料" xfId="850" xr:uid="{00000000-0005-0000-0000-000050030000}"/>
    <cellStyle name="い_【事前本番稼動】試行_イースト_詳細項目１１Ｆ_報告資料 現物集中システム(1225向け)_アプリケーションアーキテクチャ検討_コピー ～ 別紙05_G+Ph3マスタースケジュール(G+認証追加版)" xfId="851" xr:uid="{00000000-0005-0000-0000-000051030000}"/>
    <cellStyle name="い_【事前本番稼動】試行_イースト_詳細項目１１Ｆ_報告資料 現物集中システム(1225向け)_アプリケーションアーキテクチャ検討_マスタースケジュール（Ver2）201006" xfId="852" xr:uid="{00000000-0005-0000-0000-000052030000}"/>
    <cellStyle name="い_【事前本番稼動】試行_イースト_詳細項目１１Ｆ_報告資料 現物集中システム(1225向け)_アプリケーションアーキテクチャ検討_マスタースケジュール更新履歴" xfId="853" xr:uid="{00000000-0005-0000-0000-000053030000}"/>
    <cellStyle name="い_【事前本番稼動】試行_イースト_詳細項目１１Ｆ_報告資料 現物集中システム(1225向け)_アプリケーションアーキテクチャ検討_マスタースケジュール更新履歴_G+Ph3マスタースケジュール" xfId="854" xr:uid="{00000000-0005-0000-0000-000054030000}"/>
    <cellStyle name="い_【事前本番稼動】試行_イースト_詳細項目１１Ｆ_報告資料 現物集中システム(1225向け)_アプリケーションアーキテクチャ検討_マスタースケジュール更新履歴_G+Ph3マスタースケジュール_コピー ～ 別紙05_G+Ph3マスタースケジュール(G+認証追加版)" xfId="855" xr:uid="{00000000-0005-0000-0000-000055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027版)" xfId="856" xr:uid="{00000000-0005-0000-0000-000056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02版)" xfId="857" xr:uid="{00000000-0005-0000-0000-000057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16版)" xfId="858" xr:uid="{00000000-0005-0000-0000-000058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G+認証追加版)" xfId="859" xr:uid="{00000000-0005-0000-0000-000059030000}"/>
    <cellStyle name="い_【事前本番稼動】試行_イースト_詳細項目１１Ｆ_報告資料 現物集中システム(1225向け)_アプリケーションアーキテクチャ検討_マスタースケジュール更新履歴_マスタースケジュール（レベル2）201006" xfId="860" xr:uid="{00000000-0005-0000-0000-00005A030000}"/>
    <cellStyle name="い_【事前本番稼動】試行_イースト_詳細項目１１Ｆ_報告資料 現物集中システム(1225向け)_アプリケーションアーキテクチャ検討_マスタースケジュール更新履歴_マスタースケジュール（レベル2）201006_コピー ～ 別紙05_G+Ph3マスタースケジュール(G+認証追加版)" xfId="861" xr:uid="{00000000-0005-0000-0000-00005B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027版)" xfId="862" xr:uid="{00000000-0005-0000-0000-00005C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02版)" xfId="863" xr:uid="{00000000-0005-0000-0000-00005D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16版)" xfId="864" xr:uid="{00000000-0005-0000-0000-00005E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G+認証追加版)" xfId="865" xr:uid="{00000000-0005-0000-0000-00005F030000}"/>
    <cellStyle name="い_【事前本番稼動】試行_イースト_詳細項目１１Ｆ_報告資料 現物集中システム(1225向け)_アプリケーションアーキテクチャ検討_基本設計推進ガイド" xfId="866" xr:uid="{00000000-0005-0000-0000-000060030000}"/>
    <cellStyle name="い_【事前本番稼動】試行_イースト_詳細項目１１Ｆ_報告資料 現物集中システム(1225向け)_アプリケーションアーキテクチャ検討_参考_アプリケーションアーキテクチャ検討" xfId="867" xr:uid="{00000000-0005-0000-0000-000061030000}"/>
    <cellStyle name="い_【事前本番稼動】試行_イースト_詳細項目１１Ｆ_報告資料 現物集中システム(1225向け)_アプリケーションアーキテクチャ検討_参考_アプリケーションアーキテクチャ検討_GCMS+P3マスタースケジュール（Ver1）201008" xfId="868" xr:uid="{00000000-0005-0000-0000-000062030000}"/>
    <cellStyle name="い_【事前本番稼動】試行_イースト_詳細項目１１Ｆ_報告資料 現物集中システム(1225向け)_アプリケーションアーキテクチャ検討_参考_アプリケーションアーキテクチャ検討_GCMS+P3局面定義（Ver1）201008" xfId="869" xr:uid="{00000000-0005-0000-0000-000063030000}"/>
    <cellStyle name="い_【事前本番稼動】試行_イースト_詳細項目１１Ｆ_報告資料 現物集中システム(1225向け)_アプリケーションアーキテクチャ検討_参考_アプリケーションアーキテクチャ検討_コピー ～ 別紙05_G+Ph3マスタースケジュール(G+認証追加版)" xfId="870" xr:uid="{00000000-0005-0000-0000-000064030000}"/>
    <cellStyle name="い_【事前本番稼動】試行_イースト_詳細項目１１Ｆ_報告資料 現物集中システム(1225向け)_アプリケーションアーキテクチャ検討_参考_アプリケーションアーキテクチャ検討_マスタースケジュール（Ver2）201006" xfId="871" xr:uid="{00000000-0005-0000-0000-000065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 xfId="872" xr:uid="{00000000-0005-0000-0000-000066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 xfId="873" xr:uid="{00000000-0005-0000-0000-000067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874" xr:uid="{00000000-0005-0000-0000-000068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875" xr:uid="{00000000-0005-0000-0000-000069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876" xr:uid="{00000000-0005-0000-0000-00006A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877" xr:uid="{00000000-0005-0000-0000-00006B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878" xr:uid="{00000000-0005-0000-0000-00006C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 xfId="879" xr:uid="{00000000-0005-0000-0000-00006D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880" xr:uid="{00000000-0005-0000-0000-00006E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881" xr:uid="{00000000-0005-0000-0000-00006F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882" xr:uid="{00000000-0005-0000-0000-000070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883" xr:uid="{00000000-0005-0000-0000-000071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884" xr:uid="{00000000-0005-0000-0000-000072030000}"/>
    <cellStyle name="い_【事前本番稼動】試行_イースト_詳細項目１１Ｆ_報告資料 現物集中システム(1225向け)_アプリケーションアーキテクチャ検討_参考_アプリケーションアーキテクチャ検討_基本設計推進ガイド" xfId="885" xr:uid="{00000000-0005-0000-0000-000073030000}"/>
    <cellStyle name="い_【事前本番稼動】試行_イースト_詳細項目１１Ｆ_報告資料 現物集中システム(1225向け)_アプリケーションアーキテクチャ検討_参考_アプリケーションアーキテクチャ検討_体制図" xfId="886" xr:uid="{00000000-0005-0000-0000-000074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 xfId="887" xr:uid="{00000000-0005-0000-0000-000075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 xfId="888" xr:uid="{00000000-0005-0000-0000-000076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889" xr:uid="{00000000-0005-0000-0000-000077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890" xr:uid="{00000000-0005-0000-0000-000078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891" xr:uid="{00000000-0005-0000-0000-000079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892" xr:uid="{00000000-0005-0000-0000-00007A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893" xr:uid="{00000000-0005-0000-0000-00007B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 xfId="894" xr:uid="{00000000-0005-0000-0000-00007C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895" xr:uid="{00000000-0005-0000-0000-00007D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896" xr:uid="{00000000-0005-0000-0000-00007E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897" xr:uid="{00000000-0005-0000-0000-00007F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898" xr:uid="{00000000-0005-0000-0000-000080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899" xr:uid="{00000000-0005-0000-0000-000081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 xfId="900" xr:uid="{00000000-0005-0000-0000-000082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027版)" xfId="901" xr:uid="{00000000-0005-0000-0000-000083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02版)" xfId="902" xr:uid="{00000000-0005-0000-0000-000084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16版)" xfId="903" xr:uid="{00000000-0005-0000-0000-000085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G+認証追加版)" xfId="904" xr:uid="{00000000-0005-0000-0000-000086030000}"/>
    <cellStyle name="い_【事前本番稼動】試行_イースト_詳細項目１１Ｆ_報告資料 現物集中システム(1225向け)_アプリケーションアーキテクチャ検討_参考_アプリケーションアーキテクチャ検討_別紙06_体制図" xfId="905" xr:uid="{00000000-0005-0000-0000-000087030000}"/>
    <cellStyle name="い_【事前本番稼動】試行_イースト_詳細項目１１Ｆ_報告資料 現物集中システム(1225向け)_アプリケーションアーキテクチャ検討_参考_アプリケーションアーキテクチャ検討_別紙6_マスタースケジュール" xfId="906" xr:uid="{00000000-0005-0000-0000-000088030000}"/>
    <cellStyle name="い_【事前本番稼動】試行_イースト_詳細項目１１Ｆ_報告資料 現物集中システム(1225向け)_アプリケーションアーキテクチャ検討_参考_アプリケーションアーキテクチャ検討_別紙xx_G+P3局面定義" xfId="907" xr:uid="{00000000-0005-0000-0000-000089030000}"/>
    <cellStyle name="い_【事前本番稼動】試行_イースト_詳細項目１１Ｆ_報告資料 現物集中システム(1225向け)_アプリケーションアーキテクチャ検討_参考_アプリケーションアーキテクチャ検討_立上判定会添付資料" xfId="908" xr:uid="{00000000-0005-0000-0000-00008A030000}"/>
    <cellStyle name="い_【事前本番稼動】試行_イースト_詳細項目１１Ｆ_報告資料 現物集中システム(1225向け)_アプリケーションアーキテクチャ検討_体制図" xfId="909" xr:uid="{00000000-0005-0000-0000-00008B030000}"/>
    <cellStyle name="い_【事前本番稼動】試行_イースト_詳細項目１１Ｆ_報告資料 現物集中システム(1225向け)_アプリケーションアーキテクチャ検討_添付資料2_マスタースケジュール" xfId="910" xr:uid="{00000000-0005-0000-0000-00008C030000}"/>
    <cellStyle name="い_【事前本番稼動】試行_イースト_詳細項目１１Ｆ_報告資料 現物集中システム(1225向け)_アプリケーションアーキテクチャ検討_添付資料2_マスタースケジュール_G+Ph3マスタースケジュール" xfId="911" xr:uid="{00000000-0005-0000-0000-00008D030000}"/>
    <cellStyle name="い_【事前本番稼動】試行_イースト_詳細項目１１Ｆ_報告資料 現物集中システム(1225向け)_アプリケーションアーキテクチャ検討_添付資料2_マスタースケジュール_G+Ph3マスタースケジュール_コピー ～ 別紙05_G+Ph3マスタースケジュール(G+認証追加版)" xfId="912" xr:uid="{00000000-0005-0000-0000-00008E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027版)" xfId="913" xr:uid="{00000000-0005-0000-0000-00008F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02版)" xfId="914" xr:uid="{00000000-0005-0000-0000-000090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16版)" xfId="915" xr:uid="{00000000-0005-0000-0000-000091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G+認証追加版)" xfId="916" xr:uid="{00000000-0005-0000-0000-000092030000}"/>
    <cellStyle name="い_【事前本番稼動】試行_イースト_詳細項目１１Ｆ_報告資料 現物集中システム(1225向け)_アプリケーションアーキテクチャ検討_添付資料2_マスタースケジュール_マスタースケジュール（レベル2）201006" xfId="917" xr:uid="{00000000-0005-0000-0000-000093030000}"/>
    <cellStyle name="い_【事前本番稼動】試行_イースト_詳細項目１１Ｆ_報告資料 現物集中システム(1225向け)_アプリケーションアーキテクチャ検討_添付資料2_マスタースケジュール_マスタースケジュール（レベル2）201006_コピー ～ 別紙05_G+Ph3マスタースケジュール(G+認証追加版)" xfId="918" xr:uid="{00000000-0005-0000-0000-000094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027版)" xfId="919" xr:uid="{00000000-0005-0000-0000-000095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02版)" xfId="920" xr:uid="{00000000-0005-0000-0000-000096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16版)" xfId="921" xr:uid="{00000000-0005-0000-0000-000097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G+認証追加版)" xfId="922" xr:uid="{00000000-0005-0000-0000-000098030000}"/>
    <cellStyle name="い_【事前本番稼動】試行_イースト_詳細項目１１Ｆ_報告資料 現物集中システム(1225向け)_アプリケーションアーキテクチャ検討_別紙05_G+Ph3マスタースケジュール" xfId="923" xr:uid="{00000000-0005-0000-0000-000099030000}"/>
    <cellStyle name="い_【事前本番稼動】試行_イースト_詳細項目１１Ｆ_報告資料 現物集中システム(1225向け)_アプリケーションアーキテクチャ検討_別紙05_G+Ph3マスタースケジュール(20101027版)" xfId="924" xr:uid="{00000000-0005-0000-0000-00009A030000}"/>
    <cellStyle name="い_【事前本番稼動】試行_イースト_詳細項目１１Ｆ_報告資料 現物集中システム(1225向け)_アプリケーションアーキテクチャ検討_別紙05_G+Ph3マスタースケジュール(20101102版)" xfId="925" xr:uid="{00000000-0005-0000-0000-00009B030000}"/>
    <cellStyle name="い_【事前本番稼動】試行_イースト_詳細項目１１Ｆ_報告資料 現物集中システム(1225向け)_アプリケーションアーキテクチャ検討_別紙05_G+Ph3マスタースケジュール(20101116版)" xfId="926" xr:uid="{00000000-0005-0000-0000-00009C030000}"/>
    <cellStyle name="い_【事前本番稼動】試行_イースト_詳細項目１１Ｆ_報告資料 現物集中システム(1225向け)_アプリケーションアーキテクチャ検討_別紙05_G+Ph3マスタースケジュール(G+認証追加版)" xfId="927" xr:uid="{00000000-0005-0000-0000-00009D030000}"/>
    <cellStyle name="い_【事前本番稼動】試行_イースト_詳細項目１１Ｆ_報告資料 現物集中システム(1225向け)_アプリケーションアーキテクチャ検討_別紙06_体制図" xfId="928" xr:uid="{00000000-0005-0000-0000-00009E030000}"/>
    <cellStyle name="い_【事前本番稼動】試行_イースト_詳細項目１１Ｆ_報告資料 現物集中システム(1225向け)_アプリケーションアーキテクチャ検討_別紙6_マスタースケジュール" xfId="929" xr:uid="{00000000-0005-0000-0000-00009F030000}"/>
    <cellStyle name="い_【事前本番稼動】試行_イースト_詳細項目１１Ｆ_報告資料 現物集中システム(1225向け)_アプリケーションアーキテクチャ検討_別紙xx_G+P3局面定義" xfId="930" xr:uid="{00000000-0005-0000-0000-0000A0030000}"/>
    <cellStyle name="い_【事前本番稼動】試行_イースト_詳細項目１１Ｆ_報告資料 現物集中システム(1225向け)_アプリケーションアーキテクチャ検討_立上判定会添付資料" xfId="931" xr:uid="{00000000-0005-0000-0000-0000A1030000}"/>
    <cellStyle name="い_【事前本番稼動】試行_イースト_詳細項目１１Ｆ_報告資料 現物集中システム(1225向け)_コピー ～ 別紙05_G+Ph3マスタースケジュール(G+認証追加版)" xfId="932" xr:uid="{00000000-0005-0000-0000-0000A2030000}"/>
    <cellStyle name="い_【事前本番稼動】試行_イースト_詳細項目１１Ｆ_報告資料 現物集中システム(1225向け)_コピー第一回個別プログレス(作成中)" xfId="933" xr:uid="{00000000-0005-0000-0000-0000A3030000}"/>
    <cellStyle name="い_【事前本番稼動】試行_イースト_詳細項目１１Ｆ_報告資料 現物集中システム(1225向け)_マスタースケジュール（Ver2）201006" xfId="934" xr:uid="{00000000-0005-0000-0000-0000A4030000}"/>
    <cellStyle name="い_【事前本番稼動】試行_イースト_詳細項目１１Ｆ_報告資料 現物集中システム(1225向け)_マスタースケジュール更新履歴" xfId="935" xr:uid="{00000000-0005-0000-0000-0000A5030000}"/>
    <cellStyle name="い_【事前本番稼動】試行_イースト_詳細項目１１Ｆ_報告資料 現物集中システム(1225向け)_マスタースケジュール更新履歴_G+Ph3マスタースケジュール" xfId="936" xr:uid="{00000000-0005-0000-0000-0000A6030000}"/>
    <cellStyle name="い_【事前本番稼動】試行_イースト_詳細項目１１Ｆ_報告資料 現物集中システム(1225向け)_マスタースケジュール更新履歴_G+Ph3マスタースケジュール_コピー ～ 別紙05_G+Ph3マスタースケジュール(G+認証追加版)" xfId="937" xr:uid="{00000000-0005-0000-0000-0000A7030000}"/>
    <cellStyle name="い_【事前本番稼動】試行_イースト_詳細項目１１Ｆ_報告資料 現物集中システム(1225向け)_マスタースケジュール更新履歴_G+Ph3マスタースケジュール_別紙05_G+Ph3マスタースケジュール(20101027版)" xfId="938" xr:uid="{00000000-0005-0000-0000-0000A8030000}"/>
    <cellStyle name="い_【事前本番稼動】試行_イースト_詳細項目１１Ｆ_報告資料 現物集中システム(1225向け)_マスタースケジュール更新履歴_G+Ph3マスタースケジュール_別紙05_G+Ph3マスタースケジュール(20101102版)" xfId="939" xr:uid="{00000000-0005-0000-0000-0000A9030000}"/>
    <cellStyle name="い_【事前本番稼動】試行_イースト_詳細項目１１Ｆ_報告資料 現物集中システム(1225向け)_マスタースケジュール更新履歴_G+Ph3マスタースケジュール_別紙05_G+Ph3マスタースケジュール(20101116版)" xfId="940" xr:uid="{00000000-0005-0000-0000-0000AA030000}"/>
    <cellStyle name="い_【事前本番稼動】試行_イースト_詳細項目１１Ｆ_報告資料 現物集中システム(1225向け)_マスタースケジュール更新履歴_G+Ph3マスタースケジュール_別紙05_G+Ph3マスタースケジュール(G+認証追加版)" xfId="941" xr:uid="{00000000-0005-0000-0000-0000AB030000}"/>
    <cellStyle name="い_【事前本番稼動】試行_イースト_詳細項目１１Ｆ_報告資料 現物集中システム(1225向け)_マスタースケジュール更新履歴_マスタースケジュール（レベル2）201006" xfId="942" xr:uid="{00000000-0005-0000-0000-0000AC030000}"/>
    <cellStyle name="い_【事前本番稼動】試行_イースト_詳細項目１１Ｆ_報告資料 現物集中システム(1225向け)_マスタースケジュール更新履歴_マスタースケジュール（レベル2）201006_コピー ～ 別紙05_G+Ph3マスタースケジュール(G+認証追加版)" xfId="943" xr:uid="{00000000-0005-0000-0000-0000AD030000}"/>
    <cellStyle name="い_【事前本番稼動】試行_イースト_詳細項目１１Ｆ_報告資料 現物集中システム(1225向け)_マスタースケジュール更新履歴_マスタースケジュール（レベル2）201006_別紙05_G+Ph3マスタースケジュール(20101027版)" xfId="944" xr:uid="{00000000-0005-0000-0000-0000AE030000}"/>
    <cellStyle name="い_【事前本番稼動】試行_イースト_詳細項目１１Ｆ_報告資料 現物集中システム(1225向け)_マスタースケジュール更新履歴_マスタースケジュール（レベル2）201006_別紙05_G+Ph3マスタースケジュール(20101102版)" xfId="945" xr:uid="{00000000-0005-0000-0000-0000AF030000}"/>
    <cellStyle name="い_【事前本番稼動】試行_イースト_詳細項目１１Ｆ_報告資料 現物集中システム(1225向け)_マスタースケジュール更新履歴_マスタースケジュール（レベル2）201006_別紙05_G+Ph3マスタースケジュール(20101116版)" xfId="946" xr:uid="{00000000-0005-0000-0000-0000B0030000}"/>
    <cellStyle name="い_【事前本番稼動】試行_イースト_詳細項目１１Ｆ_報告資料 現物集中システム(1225向け)_マスタースケジュール更新履歴_マスタースケジュール（レベル2）201006_別紙05_G+Ph3マスタースケジュール(G+認証追加版)" xfId="947" xr:uid="{00000000-0005-0000-0000-0000B1030000}"/>
    <cellStyle name="い_【事前本番稼動】試行_イースト_詳細項目１１Ｆ_報告資料 現物集中システム(1225向け)_基本設計推進ガイド" xfId="948" xr:uid="{00000000-0005-0000-0000-0000B2030000}"/>
    <cellStyle name="い_【事前本番稼動】試行_イースト_詳細項目１１Ｆ_報告資料 現物集中システム(1225向け)_体制図" xfId="949" xr:uid="{00000000-0005-0000-0000-0000B3030000}"/>
    <cellStyle name="い_【事前本番稼動】試行_イースト_詳細項目１１Ｆ_報告資料 現物集中システム(1225向け)_第一回個別プログレス(Draft)プロ管提出" xfId="950" xr:uid="{00000000-0005-0000-0000-0000B4030000}"/>
    <cellStyle name="い_【事前本番稼動】試行_イースト_詳細項目１１Ｆ_報告資料 現物集中システム(1225向け)_第一回個別プログレス(作成中)" xfId="951" xr:uid="{00000000-0005-0000-0000-0000B5030000}"/>
    <cellStyle name="い_【事前本番稼動】試行_イースト_詳細項目１１Ｆ_報告資料 現物集中システム(1225向け)_添付(第1回基本設計中間)" xfId="952" xr:uid="{00000000-0005-0000-0000-0000B6030000}"/>
    <cellStyle name="い_【事前本番稼動】試行_イースト_詳細項目１１Ｆ_報告資料 現物集中システム(1225向け)_添付1_ﾏｽﾀｰｽｹｼﾞｭｰﾙ" xfId="953" xr:uid="{00000000-0005-0000-0000-0000B7030000}"/>
    <cellStyle name="い_【事前本番稼動】試行_イースト_詳細項目１１Ｆ_報告資料 現物集中システム(1225向け)_添付2_体制図" xfId="954" xr:uid="{00000000-0005-0000-0000-0000B8030000}"/>
    <cellStyle name="い_【事前本番稼動】試行_イースト_詳細項目１１Ｆ_報告資料 現物集中システム(1225向け)_添付資料2_マスタースケジュール" xfId="955" xr:uid="{00000000-0005-0000-0000-0000B9030000}"/>
    <cellStyle name="い_【事前本番稼動】試行_イースト_詳細項目１１Ｆ_報告資料 現物集中システム(1225向け)_添付資料2_マスタースケジュール_G+Ph3マスタースケジュール" xfId="956" xr:uid="{00000000-0005-0000-0000-0000BA030000}"/>
    <cellStyle name="い_【事前本番稼動】試行_イースト_詳細項目１１Ｆ_報告資料 現物集中システム(1225向け)_添付資料2_マスタースケジュール_G+Ph3マスタースケジュール_コピー ～ 別紙05_G+Ph3マスタースケジュール(G+認証追加版)" xfId="957" xr:uid="{00000000-0005-0000-0000-0000BB030000}"/>
    <cellStyle name="い_【事前本番稼動】試行_イースト_詳細項目１１Ｆ_報告資料 現物集中システム(1225向け)_添付資料2_マスタースケジュール_G+Ph3マスタースケジュール_別紙05_G+Ph3マスタースケジュール(20101027版)" xfId="958" xr:uid="{00000000-0005-0000-0000-0000BC030000}"/>
    <cellStyle name="い_【事前本番稼動】試行_イースト_詳細項目１１Ｆ_報告資料 現物集中システム(1225向け)_添付資料2_マスタースケジュール_G+Ph3マスタースケジュール_別紙05_G+Ph3マスタースケジュール(20101102版)" xfId="959" xr:uid="{00000000-0005-0000-0000-0000BD030000}"/>
    <cellStyle name="い_【事前本番稼動】試行_イースト_詳細項目１１Ｆ_報告資料 現物集中システム(1225向け)_添付資料2_マスタースケジュール_G+Ph3マスタースケジュール_別紙05_G+Ph3マスタースケジュール(20101116版)" xfId="960" xr:uid="{00000000-0005-0000-0000-0000BE030000}"/>
    <cellStyle name="い_【事前本番稼動】試行_イースト_詳細項目１１Ｆ_報告資料 現物集中システム(1225向け)_添付資料2_マスタースケジュール_G+Ph3マスタースケジュール_別紙05_G+Ph3マスタースケジュール(G+認証追加版)" xfId="961" xr:uid="{00000000-0005-0000-0000-0000BF030000}"/>
    <cellStyle name="い_【事前本番稼動】試行_イースト_詳細項目１１Ｆ_報告資料 現物集中システム(1225向け)_添付資料2_マスタースケジュール_マスタースケジュール（レベル2）201006" xfId="962" xr:uid="{00000000-0005-0000-0000-0000C0030000}"/>
    <cellStyle name="い_【事前本番稼動】試行_イースト_詳細項目１１Ｆ_報告資料 現物集中システム(1225向け)_添付資料2_マスタースケジュール_マスタースケジュール（レベル2）201006_コピー ～ 別紙05_G+Ph3マスタースケジュール(G+認証追加版)" xfId="963" xr:uid="{00000000-0005-0000-0000-0000C1030000}"/>
    <cellStyle name="い_【事前本番稼動】試行_イースト_詳細項目１１Ｆ_報告資料 現物集中システム(1225向け)_添付資料2_マスタースケジュール_マスタースケジュール（レベル2）201006_別紙05_G+Ph3マスタースケジュール(20101027版)" xfId="964" xr:uid="{00000000-0005-0000-0000-0000C2030000}"/>
    <cellStyle name="い_【事前本番稼動】試行_イースト_詳細項目１１Ｆ_報告資料 現物集中システム(1225向け)_添付資料2_マスタースケジュール_マスタースケジュール（レベル2）201006_別紙05_G+Ph3マスタースケジュール(20101102版)" xfId="965" xr:uid="{00000000-0005-0000-0000-0000C3030000}"/>
    <cellStyle name="い_【事前本番稼動】試行_イースト_詳細項目１１Ｆ_報告資料 現物集中システム(1225向け)_添付資料2_マスタースケジュール_マスタースケジュール（レベル2）201006_別紙05_G+Ph3マスタースケジュール(20101116版)" xfId="966" xr:uid="{00000000-0005-0000-0000-0000C4030000}"/>
    <cellStyle name="い_【事前本番稼動】試行_イースト_詳細項目１１Ｆ_報告資料 現物集中システム(1225向け)_添付資料2_マスタースケジュール_マスタースケジュール（レベル2）201006_別紙05_G+Ph3マスタースケジュール(G+認証追加版)" xfId="967" xr:uid="{00000000-0005-0000-0000-0000C5030000}"/>
    <cellStyle name="い_【事前本番稼動】試行_イースト_詳細項目１１Ｆ_報告資料 現物集中システム(1225向け)_別紙05_G+Ph3マスタースケジュール" xfId="968" xr:uid="{00000000-0005-0000-0000-0000C6030000}"/>
    <cellStyle name="い_【事前本番稼動】試行_イースト_詳細項目１１Ｆ_報告資料 現物集中システム(1225向け)_別紙05_G+Ph3マスタースケジュール(20101027版)" xfId="969" xr:uid="{00000000-0005-0000-0000-0000C7030000}"/>
    <cellStyle name="い_【事前本番稼動】試行_イースト_詳細項目１１Ｆ_報告資料 現物集中システム(1225向け)_別紙05_G+Ph3マスタースケジュール(20101102版)" xfId="970" xr:uid="{00000000-0005-0000-0000-0000C8030000}"/>
    <cellStyle name="い_【事前本番稼動】試行_イースト_詳細項目１１Ｆ_報告資料 現物集中システム(1225向け)_別紙05_G+Ph3マスタースケジュール(20101116版)" xfId="971" xr:uid="{00000000-0005-0000-0000-0000C9030000}"/>
    <cellStyle name="い_【事前本番稼動】試行_イースト_詳細項目１１Ｆ_報告資料 現物集中システム(1225向け)_別紙05_G+Ph3マスタースケジュール(G+認証追加版)" xfId="972" xr:uid="{00000000-0005-0000-0000-0000CA030000}"/>
    <cellStyle name="い_【事前本番稼動】試行_イースト_詳細項目１１Ｆ_報告資料 現物集中システム(1225向け)_別紙06_体制図" xfId="973" xr:uid="{00000000-0005-0000-0000-0000CB030000}"/>
    <cellStyle name="い_【事前本番稼動】試行_イースト_詳細項目１１Ｆ_報告資料 現物集中システム(1225向け)_別紙6_マスタースケジュール" xfId="974" xr:uid="{00000000-0005-0000-0000-0000CC030000}"/>
    <cellStyle name="い_【事前本番稼動】試行_イースト_詳細項目１１Ｆ_報告資料 現物集中システム(1225向け)_別紙xx_G+P3局面定義" xfId="975" xr:uid="{00000000-0005-0000-0000-0000CD030000}"/>
    <cellStyle name="い_【事前本番稼動】試行_イースト_詳細項目１１Ｆ_報告資料 現物集中システム(1225向け)_本文(基本設計中間)" xfId="976" xr:uid="{00000000-0005-0000-0000-0000CE030000}"/>
    <cellStyle name="い_【事前本番稼動】試行_イースト_詳細項目１１Ｆ_報告資料 現物集中システム(1225向け)_本文(第1回基本設計中間)" xfId="977" xr:uid="{00000000-0005-0000-0000-0000CF030000}"/>
    <cellStyle name="い_【事前本番稼動】試行_イースト_詳細項目１１Ｆ_報告資料 現物集中システム(1225向け)_予実管理" xfId="978" xr:uid="{00000000-0005-0000-0000-0000D0030000}"/>
    <cellStyle name="い_【事前本番稼動】試行_イースト_詳細項目１１Ｆ_報告資料 現物集中システム(1225向け)_立上判定会資料" xfId="979" xr:uid="{00000000-0005-0000-0000-0000D1030000}"/>
    <cellStyle name="い_【事前本番稼動】試行_イースト_詳細項目１１Ｆ_報告資料 現物集中システム(1225向け)_立上判定会資料_基本設計推進ガイド" xfId="980" xr:uid="{00000000-0005-0000-0000-0000D2030000}"/>
    <cellStyle name="い_【事前本番稼動】試行_イースト_詳細項目１１Ｆ_報告資料 現物集中システム(1225向け)_立上判定会資料_総投資" xfId="981" xr:uid="{00000000-0005-0000-0000-0000D3030000}"/>
    <cellStyle name="い_【事前本番稼動】試行_イースト_詳細項目１１Ｆ_報告資料 現物集中システム(1225向け)_立上判定会資料_総投資_○第一回個別プログレス(作成中)" xfId="982" xr:uid="{00000000-0005-0000-0000-0000D4030000}"/>
    <cellStyle name="い_【事前本番稼動】試行_イースト_詳細項目１１Ｆ_報告資料 現物集中システム(1225向け)_立上判定会資料_総投資_2-1.立上判定会資料" xfId="983" xr:uid="{00000000-0005-0000-0000-0000D5030000}"/>
    <cellStyle name="い_【事前本番稼動】試行_イースト_詳細項目１１Ｆ_報告資料 現物集中システム(1225向け)_立上判定会資料_総投資_コピー第一回個別プログレス(作成中)" xfId="984" xr:uid="{00000000-0005-0000-0000-0000D6030000}"/>
    <cellStyle name="い_【事前本番稼動】試行_イースト_詳細項目１１Ｆ_報告資料 現物集中システム(1225向け)_立上判定会資料_総投資_第一回個別プログレス(Draft)プロ管提出" xfId="985" xr:uid="{00000000-0005-0000-0000-0000D7030000}"/>
    <cellStyle name="い_【事前本番稼動】試行_イースト_詳細項目１１Ｆ_報告資料 現物集中システム(1225向け)_立上判定会資料_総投資_第一回個別プログレス(作成中)" xfId="986" xr:uid="{00000000-0005-0000-0000-0000D8030000}"/>
    <cellStyle name="い_【事前本番稼動】試行_イースト_詳細項目１１Ｆ_報告資料 現物集中システム(1225向け)_立上判定会資料_総投資_添付2_体制図" xfId="987" xr:uid="{00000000-0005-0000-0000-0000D9030000}"/>
    <cellStyle name="い_【事前本番稼動】試行_イースト_詳細項目１１Ｆ_報告資料 現物集中システム(1225向け)_立上判定会資料_総投資_本文(基本設計中間)" xfId="988" xr:uid="{00000000-0005-0000-0000-0000DA030000}"/>
    <cellStyle name="い_【事前本番稼動】試行_イースト_詳細項目１１Ｆ_報告資料 現物集中システム(1225向け)_立上判定会資料_総投資_本文(第1回基本設計中間)" xfId="989" xr:uid="{00000000-0005-0000-0000-0000DB030000}"/>
    <cellStyle name="い_【事前本番稼動】試行_イースト_詳細項目１１Ｆ_報告資料 現物集中システム(1225向け)_立上判定会資料_体制図" xfId="990" xr:uid="{00000000-0005-0000-0000-0000DC030000}"/>
    <cellStyle name="い_【事前本番稼動】試行_イースト_詳細項目１１Ｆ_報告資料 現物集中システム(1225向け)_立上判定会資料_立上判定会添付資料" xfId="991" xr:uid="{00000000-0005-0000-0000-0000DD030000}"/>
    <cellStyle name="い_【事前本番稼動】試行_イースト_詳細項目１１Ｆ_報告資料 現物集中システム(1225向け)_立上判定会添付資料" xfId="992" xr:uid="{00000000-0005-0000-0000-0000DE030000}"/>
    <cellStyle name="い_【事前本番稼動】試行_イースト_詳細項目１１Ｆ_本文(基本設計中間)" xfId="993" xr:uid="{00000000-0005-0000-0000-0000DF030000}"/>
    <cellStyle name="い_【事前本番稼動】試行_イースト_詳細項目１１Ｆ_本文(第1回基本設計中間)" xfId="994" xr:uid="{00000000-0005-0000-0000-0000E0030000}"/>
    <cellStyle name="い_【事前本番稼動】試行_イースト_詳細項目１１Ｆ_予実管理" xfId="995" xr:uid="{00000000-0005-0000-0000-0000E1030000}"/>
    <cellStyle name="い_【事前本番稼動】試行_イースト_詳細項目１１Ｆ_立上判定会資料" xfId="996" xr:uid="{00000000-0005-0000-0000-0000E2030000}"/>
    <cellStyle name="い_【事前本番稼動】試行_イースト_詳細項目１１Ｆ_立上判定会資料_基本設計推進ガイド" xfId="997" xr:uid="{00000000-0005-0000-0000-0000E3030000}"/>
    <cellStyle name="い_【事前本番稼動】試行_イースト_詳細項目１１Ｆ_立上判定会資料_総投資" xfId="998" xr:uid="{00000000-0005-0000-0000-0000E4030000}"/>
    <cellStyle name="い_【事前本番稼動】試行_イースト_詳細項目１１Ｆ_立上判定会資料_総投資_○第一回個別プログレス(作成中)" xfId="999" xr:uid="{00000000-0005-0000-0000-0000E5030000}"/>
    <cellStyle name="い_【事前本番稼動】試行_イースト_詳細項目１１Ｆ_立上判定会資料_総投資_2-1.立上判定会資料" xfId="1000" xr:uid="{00000000-0005-0000-0000-0000E6030000}"/>
    <cellStyle name="い_【事前本番稼動】試行_イースト_詳細項目１１Ｆ_立上判定会資料_総投資_コピー第一回個別プログレス(作成中)" xfId="1001" xr:uid="{00000000-0005-0000-0000-0000E7030000}"/>
    <cellStyle name="い_【事前本番稼動】試行_イースト_詳細項目１１Ｆ_立上判定会資料_総投資_第一回個別プログレス(Draft)プロ管提出" xfId="1002" xr:uid="{00000000-0005-0000-0000-0000E8030000}"/>
    <cellStyle name="い_【事前本番稼動】試行_イースト_詳細項目１１Ｆ_立上判定会資料_総投資_第一回個別プログレス(作成中)" xfId="1003" xr:uid="{00000000-0005-0000-0000-0000E9030000}"/>
    <cellStyle name="い_【事前本番稼動】試行_イースト_詳細項目１１Ｆ_立上判定会資料_総投資_添付2_体制図" xfId="1004" xr:uid="{00000000-0005-0000-0000-0000EA030000}"/>
    <cellStyle name="い_【事前本番稼動】試行_イースト_詳細項目１１Ｆ_立上判定会資料_総投資_本文(基本設計中間)" xfId="1005" xr:uid="{00000000-0005-0000-0000-0000EB030000}"/>
    <cellStyle name="い_【事前本番稼動】試行_イースト_詳細項目１１Ｆ_立上判定会資料_総投資_本文(第1回基本設計中間)" xfId="1006" xr:uid="{00000000-0005-0000-0000-0000EC030000}"/>
    <cellStyle name="い_【事前本番稼動】試行_イースト_詳細項目１１Ｆ_立上判定会資料_体制図" xfId="1007" xr:uid="{00000000-0005-0000-0000-0000ED030000}"/>
    <cellStyle name="い_【事前本番稼動】試行_イースト_詳細項目１１Ｆ_立上判定会資料_立上判定会添付資料" xfId="1008" xr:uid="{00000000-0005-0000-0000-0000EE030000}"/>
    <cellStyle name="い_【事前本番稼動】試行_イースト_詳細項目１１Ｆ_立上判定会添付資料" xfId="1009" xr:uid="{00000000-0005-0000-0000-0000EF030000}"/>
    <cellStyle name="い_【事前本番稼動】試行_イースト_体制図" xfId="1010" xr:uid="{00000000-0005-0000-0000-0000F0030000}"/>
    <cellStyle name="い_【事前本番稼動】試行_イースト_第一回個別プログレス(Draft)プロ管提出" xfId="1011" xr:uid="{00000000-0005-0000-0000-0000F1030000}"/>
    <cellStyle name="い_【事前本番稼動】試行_イースト_第一回個別プログレス(作成中)" xfId="1012" xr:uid="{00000000-0005-0000-0000-0000F2030000}"/>
    <cellStyle name="い_【事前本番稼動】試行_イースト_添付(第1回基本設計中間)" xfId="1013" xr:uid="{00000000-0005-0000-0000-0000F3030000}"/>
    <cellStyle name="い_【事前本番稼動】試行_イースト_添付1_ﾏｽﾀｰｽｹｼﾞｭｰﾙ" xfId="1014" xr:uid="{00000000-0005-0000-0000-0000F4030000}"/>
    <cellStyle name="い_【事前本番稼動】試行_イースト_添付2_体制図" xfId="1015" xr:uid="{00000000-0005-0000-0000-0000F5030000}"/>
    <cellStyle name="い_【事前本番稼動】試行_イースト_添付資料2_マスタースケジュール" xfId="1016" xr:uid="{00000000-0005-0000-0000-0000F6030000}"/>
    <cellStyle name="い_【事前本番稼動】試行_イースト_添付資料2_マスタースケジュール_G+Ph3マスタースケジュール" xfId="1017" xr:uid="{00000000-0005-0000-0000-0000F7030000}"/>
    <cellStyle name="い_【事前本番稼動】試行_イースト_添付資料2_マスタースケジュール_G+Ph3マスタースケジュール_コピー ～ 別紙05_G+Ph3マスタースケジュール(G+認証追加版)" xfId="1018" xr:uid="{00000000-0005-0000-0000-0000F8030000}"/>
    <cellStyle name="い_【事前本番稼動】試行_イースト_添付資料2_マスタースケジュール_G+Ph3マスタースケジュール_別紙05_G+Ph3マスタースケジュール(20101027版)" xfId="1019" xr:uid="{00000000-0005-0000-0000-0000F9030000}"/>
    <cellStyle name="い_【事前本番稼動】試行_イースト_添付資料2_マスタースケジュール_G+Ph3マスタースケジュール_別紙05_G+Ph3マスタースケジュール(20101102版)" xfId="1020" xr:uid="{00000000-0005-0000-0000-0000FA030000}"/>
    <cellStyle name="い_【事前本番稼動】試行_イースト_添付資料2_マスタースケジュール_G+Ph3マスタースケジュール_別紙05_G+Ph3マスタースケジュール(20101116版)" xfId="1021" xr:uid="{00000000-0005-0000-0000-0000FB030000}"/>
    <cellStyle name="い_【事前本番稼動】試行_イースト_添付資料2_マスタースケジュール_G+Ph3マスタースケジュール_別紙05_G+Ph3マスタースケジュール(G+認証追加版)" xfId="1022" xr:uid="{00000000-0005-0000-0000-0000FC030000}"/>
    <cellStyle name="い_【事前本番稼動】試行_イースト_添付資料2_マスタースケジュール_マスタースケジュール（レベル2）201006" xfId="1023" xr:uid="{00000000-0005-0000-0000-0000FD030000}"/>
    <cellStyle name="い_【事前本番稼動】試行_イースト_添付資料2_マスタースケジュール_マスタースケジュール（レベル2）201006_コピー ～ 別紙05_G+Ph3マスタースケジュール(G+認証追加版)" xfId="1024" xr:uid="{00000000-0005-0000-0000-0000FE030000}"/>
    <cellStyle name="い_【事前本番稼動】試行_イースト_添付資料2_マスタースケジュール_マスタースケジュール（レベル2）201006_別紙05_G+Ph3マスタースケジュール(20101027版)" xfId="1025" xr:uid="{00000000-0005-0000-0000-0000FF030000}"/>
    <cellStyle name="い_【事前本番稼動】試行_イースト_添付資料2_マスタースケジュール_マスタースケジュール（レベル2）201006_別紙05_G+Ph3マスタースケジュール(20101102版)" xfId="1026" xr:uid="{00000000-0005-0000-0000-000000040000}"/>
    <cellStyle name="い_【事前本番稼動】試行_イースト_添付資料2_マスタースケジュール_マスタースケジュール（レベル2）201006_別紙05_G+Ph3マスタースケジュール(20101116版)" xfId="1027" xr:uid="{00000000-0005-0000-0000-000001040000}"/>
    <cellStyle name="い_【事前本番稼動】試行_イースト_添付資料2_マスタースケジュール_マスタースケジュール（レベル2）201006_別紙05_G+Ph3マスタースケジュール(G+認証追加版)" xfId="1028" xr:uid="{00000000-0005-0000-0000-000002040000}"/>
    <cellStyle name="い_【事前本番稼動】試行_イースト_別紙05_G+Ph3マスタースケジュール" xfId="1029" xr:uid="{00000000-0005-0000-0000-000003040000}"/>
    <cellStyle name="い_【事前本番稼動】試行_イースト_別紙05_G+Ph3マスタースケジュール(20101027版)" xfId="1030" xr:uid="{00000000-0005-0000-0000-000004040000}"/>
    <cellStyle name="い_【事前本番稼動】試行_イースト_別紙05_G+Ph3マスタースケジュール(20101102版)" xfId="1031" xr:uid="{00000000-0005-0000-0000-000005040000}"/>
    <cellStyle name="い_【事前本番稼動】試行_イースト_別紙05_G+Ph3マスタースケジュール(20101116版)" xfId="1032" xr:uid="{00000000-0005-0000-0000-000006040000}"/>
    <cellStyle name="い_【事前本番稼動】試行_イースト_別紙05_G+Ph3マスタースケジュール(G+認証追加版)" xfId="1033" xr:uid="{00000000-0005-0000-0000-000007040000}"/>
    <cellStyle name="い_【事前本番稼動】試行_イースト_別紙06_体制図" xfId="1034" xr:uid="{00000000-0005-0000-0000-000008040000}"/>
    <cellStyle name="い_【事前本番稼動】試行_イースト_別紙6_マスタースケジュール" xfId="1035" xr:uid="{00000000-0005-0000-0000-000009040000}"/>
    <cellStyle name="い_【事前本番稼動】試行_イースト_別紙xx_G+P3局面定義" xfId="1036" xr:uid="{00000000-0005-0000-0000-00000A040000}"/>
    <cellStyle name="い_【事前本番稼動】試行_イースト_報告資料 現物集中システム(1225向け)" xfId="1037" xr:uid="{00000000-0005-0000-0000-00000B040000}"/>
    <cellStyle name="い_【事前本番稼動】試行_イースト_報告資料 現物集中システム(1225向け)_○第一回個別プログレス(作成中)" xfId="1038" xr:uid="{00000000-0005-0000-0000-00000C040000}"/>
    <cellStyle name="い_【事前本番稼動】試行_イースト_報告資料 現物集中システム(1225向け)_2-1.立上判定会資料" xfId="1039" xr:uid="{00000000-0005-0000-0000-00000D040000}"/>
    <cellStyle name="い_【事前本番稼動】試行_イースト_報告資料 現物集中システム(1225向け)_GCMS+P3マスタースケジュール（Ver1）201008" xfId="1040" xr:uid="{00000000-0005-0000-0000-00000E040000}"/>
    <cellStyle name="い_【事前本番稼動】試行_イースト_報告資料 現物集中システム(1225向け)_GCMS+P3局面定義（Ver1）201008" xfId="1041" xr:uid="{00000000-0005-0000-0000-00000F040000}"/>
    <cellStyle name="い_【事前本番稼動】試行_イースト_報告資料 現物集中システム(1225向け)_アプリケーションアーキテクチャ検討" xfId="1042" xr:uid="{00000000-0005-0000-0000-000010040000}"/>
    <cellStyle name="い_【事前本番稼動】試行_イースト_報告資料 現物集中システム(1225向け)_アプリケーションアーキテクチャ検討_【別紙2】サーバ配置(基盤)" xfId="1043" xr:uid="{00000000-0005-0000-0000-000011040000}"/>
    <cellStyle name="い_【事前本番稼動】試行_イースト_報告資料 現物集中システム(1225向け)_アプリケーションアーキテクチャ検討_【別紙2】サーバ配置(基盤)_GCMS+P3マスタースケジュール（Ver1）201008" xfId="1044" xr:uid="{00000000-0005-0000-0000-000012040000}"/>
    <cellStyle name="い_【事前本番稼動】試行_イースト_報告資料 現物集中システム(1225向け)_アプリケーションアーキテクチャ検討_【別紙2】サーバ配置(基盤)_GCMS+P3局面定義（Ver1）201008" xfId="1045" xr:uid="{00000000-0005-0000-0000-000013040000}"/>
    <cellStyle name="い_【事前本番稼動】試行_イースト_報告資料 現物集中システム(1225向け)_アプリケーションアーキテクチャ検討_【別紙2】サーバ配置(基盤)_コピー ～ 別紙05_G+Ph3マスタースケジュール(G+認証追加版)" xfId="1046" xr:uid="{00000000-0005-0000-0000-000014040000}"/>
    <cellStyle name="い_【事前本番稼動】試行_イースト_報告資料 現物集中システム(1225向け)_アプリケーションアーキテクチャ検討_【別紙2】サーバ配置(基盤)_マスタースケジュール（Ver2）201006" xfId="1047" xr:uid="{00000000-0005-0000-0000-000015040000}"/>
    <cellStyle name="い_【事前本番稼動】試行_イースト_報告資料 現物集中システム(1225向け)_アプリケーションアーキテクチャ検討_【別紙2】サーバ配置(基盤)_マスタースケジュール更新履歴" xfId="1048" xr:uid="{00000000-0005-0000-0000-000016040000}"/>
    <cellStyle name="い_【事前本番稼動】試行_イースト_報告資料 現物集中システム(1225向け)_アプリケーションアーキテクチャ検討_【別紙2】サーバ配置(基盤)_マスタースケジュール更新履歴_G+Ph3マスタースケジュール" xfId="1049" xr:uid="{00000000-0005-0000-0000-000017040000}"/>
    <cellStyle name="い_【事前本番稼動】試行_イースト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050" xr:uid="{00000000-0005-0000-0000-000018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027版)" xfId="1051" xr:uid="{00000000-0005-0000-0000-000019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02版)" xfId="1052" xr:uid="{00000000-0005-0000-0000-00001A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16版)" xfId="1053" xr:uid="{00000000-0005-0000-0000-00001B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G+認証追加版)" xfId="1054" xr:uid="{00000000-0005-0000-0000-00001C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 xfId="1055" xr:uid="{00000000-0005-0000-0000-00001D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056" xr:uid="{00000000-0005-0000-0000-00001E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057" xr:uid="{00000000-0005-0000-0000-00001F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058" xr:uid="{00000000-0005-0000-0000-000020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059" xr:uid="{00000000-0005-0000-0000-000021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060" xr:uid="{00000000-0005-0000-0000-000022040000}"/>
    <cellStyle name="い_【事前本番稼動】試行_イースト_報告資料 現物集中システム(1225向け)_アプリケーションアーキテクチャ検討_【別紙2】サーバ配置(基盤)_基本設計推進ガイド" xfId="1061" xr:uid="{00000000-0005-0000-0000-000023040000}"/>
    <cellStyle name="い_【事前本番稼動】試行_イースト_報告資料 現物集中システム(1225向け)_アプリケーションアーキテクチャ検討_【別紙2】サーバ配置(基盤)_体制図" xfId="1062" xr:uid="{00000000-0005-0000-0000-000024040000}"/>
    <cellStyle name="い_【事前本番稼動】試行_イースト_報告資料 現物集中システム(1225向け)_アプリケーションアーキテクチャ検討_【別紙2】サーバ配置(基盤)_添付資料2_マスタースケジュール" xfId="1063" xr:uid="{00000000-0005-0000-0000-000025040000}"/>
    <cellStyle name="い_【事前本番稼動】試行_イースト_報告資料 現物集中システム(1225向け)_アプリケーションアーキテクチャ検討_【別紙2】サーバ配置(基盤)_添付資料2_マスタースケジュール_G+Ph3マスタースケジュール" xfId="1064" xr:uid="{00000000-0005-0000-0000-000026040000}"/>
    <cellStyle name="い_【事前本番稼動】試行_イースト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065" xr:uid="{00000000-0005-0000-0000-000027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027版)" xfId="1066" xr:uid="{00000000-0005-0000-0000-000028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02版)" xfId="1067" xr:uid="{00000000-0005-0000-0000-000029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16版)" xfId="1068" xr:uid="{00000000-0005-0000-0000-00002A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G+認証追加版)" xfId="1069" xr:uid="{00000000-0005-0000-0000-00002B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 xfId="1070" xr:uid="{00000000-0005-0000-0000-00002C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071" xr:uid="{00000000-0005-0000-0000-00002D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072" xr:uid="{00000000-0005-0000-0000-00002E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073" xr:uid="{00000000-0005-0000-0000-00002F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074" xr:uid="{00000000-0005-0000-0000-000030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075" xr:uid="{00000000-0005-0000-0000-000031040000}"/>
    <cellStyle name="い_【事前本番稼動】試行_イースト_報告資料 現物集中システム(1225向け)_アプリケーションアーキテクチャ検討_【別紙2】サーバ配置(基盤)_別紙05_G+Ph3マスタースケジュール" xfId="1076" xr:uid="{00000000-0005-0000-0000-000032040000}"/>
    <cellStyle name="い_【事前本番稼動】試行_イースト_報告資料 現物集中システム(1225向け)_アプリケーションアーキテクチャ検討_【別紙2】サーバ配置(基盤)_別紙05_G+Ph3マスタースケジュール(20101027版)" xfId="1077" xr:uid="{00000000-0005-0000-0000-000033040000}"/>
    <cellStyle name="い_【事前本番稼動】試行_イースト_報告資料 現物集中システム(1225向け)_アプリケーションアーキテクチャ検討_【別紙2】サーバ配置(基盤)_別紙05_G+Ph3マスタースケジュール(20101102版)" xfId="1078" xr:uid="{00000000-0005-0000-0000-000034040000}"/>
    <cellStyle name="い_【事前本番稼動】試行_イースト_報告資料 現物集中システム(1225向け)_アプリケーションアーキテクチャ検討_【別紙2】サーバ配置(基盤)_別紙05_G+Ph3マスタースケジュール(20101116版)" xfId="1079" xr:uid="{00000000-0005-0000-0000-000035040000}"/>
    <cellStyle name="い_【事前本番稼動】試行_イースト_報告資料 現物集中システム(1225向け)_アプリケーションアーキテクチャ検討_【別紙2】サーバ配置(基盤)_別紙05_G+Ph3マスタースケジュール(G+認証追加版)" xfId="1080" xr:uid="{00000000-0005-0000-0000-000036040000}"/>
    <cellStyle name="い_【事前本番稼動】試行_イースト_報告資料 現物集中システム(1225向け)_アプリケーションアーキテクチャ検討_【別紙2】サーバ配置(基盤)_別紙06_体制図" xfId="1081" xr:uid="{00000000-0005-0000-0000-000037040000}"/>
    <cellStyle name="い_【事前本番稼動】試行_イースト_報告資料 現物集中システム(1225向け)_アプリケーションアーキテクチャ検討_【別紙2】サーバ配置(基盤)_別紙6_マスタースケジュール" xfId="1082" xr:uid="{00000000-0005-0000-0000-000038040000}"/>
    <cellStyle name="い_【事前本番稼動】試行_イースト_報告資料 現物集中システム(1225向け)_アプリケーションアーキテクチャ検討_【別紙2】サーバ配置(基盤)_別紙xx_G+P3局面定義" xfId="1083" xr:uid="{00000000-0005-0000-0000-000039040000}"/>
    <cellStyle name="い_【事前本番稼動】試行_イースト_報告資料 現物集中システム(1225向け)_アプリケーションアーキテクチャ検討_【別紙2】サーバ配置(基盤)_立上判定会添付資料" xfId="1084" xr:uid="{00000000-0005-0000-0000-00003A040000}"/>
    <cellStyle name="い_【事前本番稼動】試行_イースト_報告資料 現物集中システム(1225向け)_アプリケーションアーキテクチャ検討_GCMS+P3マスタースケジュール（Ver1）201008" xfId="1085" xr:uid="{00000000-0005-0000-0000-00003B040000}"/>
    <cellStyle name="い_【事前本番稼動】試行_イースト_報告資料 現物集中システム(1225向け)_アプリケーションアーキテクチャ検討_GCMS+P3局面定義（Ver1）201008" xfId="1086" xr:uid="{00000000-0005-0000-0000-00003C040000}"/>
    <cellStyle name="い_【事前本番稼動】試行_イースト_報告資料 現物集中システム(1225向け)_アプリケーションアーキテクチャ検討_アプリケーションアーキテクチャ検討" xfId="1087" xr:uid="{00000000-0005-0000-0000-00003D040000}"/>
    <cellStyle name="い_【事前本番稼動】試行_イースト_報告資料 現物集中システム(1225向け)_アプリケーションアーキテクチャ検討_アプリケーションアーキテクチャ検討_GCMS+P3マスタースケジュール（Ver1）201008" xfId="1088" xr:uid="{00000000-0005-0000-0000-00003E040000}"/>
    <cellStyle name="い_【事前本番稼動】試行_イースト_報告資料 現物集中システム(1225向け)_アプリケーションアーキテクチャ検討_アプリケーションアーキテクチャ検討_GCMS+P3局面定義（Ver1）201008" xfId="1089" xr:uid="{00000000-0005-0000-0000-00003F040000}"/>
    <cellStyle name="い_【事前本番稼動】試行_イースト_報告資料 現物集中システム(1225向け)_アプリケーションアーキテクチャ検討_アプリケーションアーキテクチャ検討_コピー ～ 別紙05_G+Ph3マスタースケジュール(G+認証追加版)" xfId="1090" xr:uid="{00000000-0005-0000-0000-000040040000}"/>
    <cellStyle name="い_【事前本番稼動】試行_イースト_報告資料 現物集中システム(1225向け)_アプリケーションアーキテクチャ検討_アプリケーションアーキテクチャ検討_マスタースケジュール（Ver2）201006" xfId="1091" xr:uid="{00000000-0005-0000-0000-000041040000}"/>
    <cellStyle name="い_【事前本番稼動】試行_イースト_報告資料 現物集中システム(1225向け)_アプリケーションアーキテクチャ検討_アプリケーションアーキテクチャ検討_マスタースケジュール更新履歴" xfId="1092" xr:uid="{00000000-0005-0000-0000-000042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 xfId="1093" xr:uid="{00000000-0005-0000-0000-000043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094" xr:uid="{00000000-0005-0000-0000-000044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095" xr:uid="{00000000-0005-0000-0000-000045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096" xr:uid="{00000000-0005-0000-0000-000046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097" xr:uid="{00000000-0005-0000-0000-000047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098" xr:uid="{00000000-0005-0000-0000-000048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 xfId="1099" xr:uid="{00000000-0005-0000-0000-000049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100" xr:uid="{00000000-0005-0000-0000-00004A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101" xr:uid="{00000000-0005-0000-0000-00004B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102" xr:uid="{00000000-0005-0000-0000-00004C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103" xr:uid="{00000000-0005-0000-0000-00004D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104" xr:uid="{00000000-0005-0000-0000-00004E040000}"/>
    <cellStyle name="い_【事前本番稼動】試行_イースト_報告資料 現物集中システム(1225向け)_アプリケーションアーキテクチャ検討_アプリケーションアーキテクチャ検討_基本設計推進ガイド" xfId="1105" xr:uid="{00000000-0005-0000-0000-00004F040000}"/>
    <cellStyle name="い_【事前本番稼動】試行_イースト_報告資料 現物集中システム(1225向け)_アプリケーションアーキテクチャ検討_アプリケーションアーキテクチャ検討_体制図" xfId="1106" xr:uid="{00000000-0005-0000-0000-000050040000}"/>
    <cellStyle name="い_【事前本番稼動】試行_イースト_報告資料 現物集中システム(1225向け)_アプリケーションアーキテクチャ検討_アプリケーションアーキテクチャ検討_添付資料2_マスタースケジュール" xfId="1107" xr:uid="{00000000-0005-0000-0000-000051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 xfId="1108" xr:uid="{00000000-0005-0000-0000-000052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109" xr:uid="{00000000-0005-0000-0000-000053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110" xr:uid="{00000000-0005-0000-0000-000054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111" xr:uid="{00000000-0005-0000-0000-000055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112" xr:uid="{00000000-0005-0000-0000-000056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113" xr:uid="{00000000-0005-0000-0000-000057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 xfId="1114" xr:uid="{00000000-0005-0000-0000-000058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115" xr:uid="{00000000-0005-0000-0000-000059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116" xr:uid="{00000000-0005-0000-0000-00005A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117" xr:uid="{00000000-0005-0000-0000-00005B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118" xr:uid="{00000000-0005-0000-0000-00005C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119" xr:uid="{00000000-0005-0000-0000-00005D040000}"/>
    <cellStyle name="い_【事前本番稼動】試行_イースト_報告資料 現物集中システム(1225向け)_アプリケーションアーキテクチャ検討_アプリケーションアーキテクチャ検討_別紙05_G+Ph3マスタースケジュール" xfId="1120" xr:uid="{00000000-0005-0000-0000-00005E040000}"/>
    <cellStyle name="い_【事前本番稼動】試行_イースト_報告資料 現物集中システム(1225向け)_アプリケーションアーキテクチャ検討_アプリケーションアーキテクチャ検討_別紙05_G+Ph3マスタースケジュール(20101027版)" xfId="1121" xr:uid="{00000000-0005-0000-0000-00005F040000}"/>
    <cellStyle name="い_【事前本番稼動】試行_イースト_報告資料 現物集中システム(1225向け)_アプリケーションアーキテクチャ検討_アプリケーションアーキテクチャ検討_別紙05_G+Ph3マスタースケジュール(20101102版)" xfId="1122" xr:uid="{00000000-0005-0000-0000-000060040000}"/>
    <cellStyle name="い_【事前本番稼動】試行_イースト_報告資料 現物集中システム(1225向け)_アプリケーションアーキテクチャ検討_アプリケーションアーキテクチャ検討_別紙05_G+Ph3マスタースケジュール(20101116版)" xfId="1123" xr:uid="{00000000-0005-0000-0000-000061040000}"/>
    <cellStyle name="い_【事前本番稼動】試行_イースト_報告資料 現物集中システム(1225向け)_アプリケーションアーキテクチャ検討_アプリケーションアーキテクチャ検討_別紙05_G+Ph3マスタースケジュール(G+認証追加版)" xfId="1124" xr:uid="{00000000-0005-0000-0000-000062040000}"/>
    <cellStyle name="い_【事前本番稼動】試行_イースト_報告資料 現物集中システム(1225向け)_アプリケーションアーキテクチャ検討_アプリケーションアーキテクチャ検討_別紙06_体制図" xfId="1125" xr:uid="{00000000-0005-0000-0000-000063040000}"/>
    <cellStyle name="い_【事前本番稼動】試行_イースト_報告資料 現物集中システム(1225向け)_アプリケーションアーキテクチャ検討_アプリケーションアーキテクチャ検討_別紙6_マスタースケジュール" xfId="1126" xr:uid="{00000000-0005-0000-0000-000064040000}"/>
    <cellStyle name="い_【事前本番稼動】試行_イースト_報告資料 現物集中システム(1225向け)_アプリケーションアーキテクチャ検討_アプリケーションアーキテクチャ検討_別紙xx_G+P3局面定義" xfId="1127" xr:uid="{00000000-0005-0000-0000-000065040000}"/>
    <cellStyle name="い_【事前本番稼動】試行_イースト_報告資料 現物集中システム(1225向け)_アプリケーションアーキテクチャ検討_アプリケーションアーキテクチャ検討_立上判定会添付資料" xfId="1128" xr:uid="{00000000-0005-0000-0000-000066040000}"/>
    <cellStyle name="い_【事前本番稼動】試行_イースト_報告資料 現物集中システム(1225向け)_アプリケーションアーキテクチャ検討_コピー ～ 別紙05_G+Ph3マスタースケジュール(G+認証追加版)" xfId="1129" xr:uid="{00000000-0005-0000-0000-000067040000}"/>
    <cellStyle name="い_【事前本番稼動】試行_イースト_報告資料 現物集中システム(1225向け)_アプリケーションアーキテクチャ検討_マスタースケジュール（Ver2）201006" xfId="1130" xr:uid="{00000000-0005-0000-0000-000068040000}"/>
    <cellStyle name="い_【事前本番稼動】試行_イースト_報告資料 現物集中システム(1225向け)_アプリケーションアーキテクチャ検討_マスタースケジュール更新履歴" xfId="1131" xr:uid="{00000000-0005-0000-0000-000069040000}"/>
    <cellStyle name="い_【事前本番稼動】試行_イースト_報告資料 現物集中システム(1225向け)_アプリケーションアーキテクチャ検討_マスタースケジュール更新履歴_G+Ph3マスタースケジュール" xfId="1132" xr:uid="{00000000-0005-0000-0000-00006A040000}"/>
    <cellStyle name="い_【事前本番稼動】試行_イースト_報告資料 現物集中システム(1225向け)_アプリケーションアーキテクチャ検討_マスタースケジュール更新履歴_G+Ph3マスタースケジュール_コピー ～ 別紙05_G+Ph3マスタースケジュール(G+認証追加版)" xfId="1133" xr:uid="{00000000-0005-0000-0000-00006B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027版)" xfId="1134" xr:uid="{00000000-0005-0000-0000-00006C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02版)" xfId="1135" xr:uid="{00000000-0005-0000-0000-00006D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16版)" xfId="1136" xr:uid="{00000000-0005-0000-0000-00006E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G+認証追加版)" xfId="1137" xr:uid="{00000000-0005-0000-0000-00006F040000}"/>
    <cellStyle name="い_【事前本番稼動】試行_イースト_報告資料 現物集中システム(1225向け)_アプリケーションアーキテクチャ検討_マスタースケジュール更新履歴_マスタースケジュール（レベル2）201006" xfId="1138" xr:uid="{00000000-0005-0000-0000-000070040000}"/>
    <cellStyle name="い_【事前本番稼動】試行_イースト_報告資料 現物集中システム(1225向け)_アプリケーションアーキテクチャ検討_マスタースケジュール更新履歴_マスタースケジュール（レベル2）201006_コピー ～ 別紙05_G+Ph3マスタースケジュール(G+認証追加版)" xfId="1139" xr:uid="{00000000-0005-0000-0000-000071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027版)" xfId="1140" xr:uid="{00000000-0005-0000-0000-000072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02版)" xfId="1141" xr:uid="{00000000-0005-0000-0000-000073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16版)" xfId="1142" xr:uid="{00000000-0005-0000-0000-000074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G+認証追加版)" xfId="1143" xr:uid="{00000000-0005-0000-0000-000075040000}"/>
    <cellStyle name="い_【事前本番稼動】試行_イースト_報告資料 現物集中システム(1225向け)_アプリケーションアーキテクチャ検討_基本設計推進ガイド" xfId="1144" xr:uid="{00000000-0005-0000-0000-000076040000}"/>
    <cellStyle name="い_【事前本番稼動】試行_イースト_報告資料 現物集中システム(1225向け)_アプリケーションアーキテクチャ検討_参考_アプリケーションアーキテクチャ検討" xfId="1145" xr:uid="{00000000-0005-0000-0000-000077040000}"/>
    <cellStyle name="い_【事前本番稼動】試行_イースト_報告資料 現物集中システム(1225向け)_アプリケーションアーキテクチャ検討_参考_アプリケーションアーキテクチャ検討_GCMS+P3マスタースケジュール（Ver1）201008" xfId="1146" xr:uid="{00000000-0005-0000-0000-000078040000}"/>
    <cellStyle name="い_【事前本番稼動】試行_イースト_報告資料 現物集中システム(1225向け)_アプリケーションアーキテクチャ検討_参考_アプリケーションアーキテクチャ検討_GCMS+P3局面定義（Ver1）201008" xfId="1147" xr:uid="{00000000-0005-0000-0000-000079040000}"/>
    <cellStyle name="い_【事前本番稼動】試行_イースト_報告資料 現物集中システム(1225向け)_アプリケーションアーキテクチャ検討_参考_アプリケーションアーキテクチャ検討_コピー ～ 別紙05_G+Ph3マスタースケジュール(G+認証追加版)" xfId="1148" xr:uid="{00000000-0005-0000-0000-00007A040000}"/>
    <cellStyle name="い_【事前本番稼動】試行_イースト_報告資料 現物集中システム(1225向け)_アプリケーションアーキテクチャ検討_参考_アプリケーションアーキテクチャ検討_マスタースケジュール（Ver2）201006" xfId="1149" xr:uid="{00000000-0005-0000-0000-00007B040000}"/>
    <cellStyle name="い_【事前本番稼動】試行_イースト_報告資料 現物集中システム(1225向け)_アプリケーションアーキテクチャ検討_参考_アプリケーションアーキテクチャ検討_マスタースケジュール更新履歴" xfId="1150" xr:uid="{00000000-0005-0000-0000-00007C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 xfId="1151" xr:uid="{00000000-0005-0000-0000-00007D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152" xr:uid="{00000000-0005-0000-0000-00007E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153" xr:uid="{00000000-0005-0000-0000-00007F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154" xr:uid="{00000000-0005-0000-0000-000080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155" xr:uid="{00000000-0005-0000-0000-000081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156" xr:uid="{00000000-0005-0000-0000-000082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 xfId="1157" xr:uid="{00000000-0005-0000-0000-000083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158" xr:uid="{00000000-0005-0000-0000-000084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159" xr:uid="{00000000-0005-0000-0000-000085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160" xr:uid="{00000000-0005-0000-0000-000086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161" xr:uid="{00000000-0005-0000-0000-000087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162" xr:uid="{00000000-0005-0000-0000-000088040000}"/>
    <cellStyle name="い_【事前本番稼動】試行_イースト_報告資料 現物集中システム(1225向け)_アプリケーションアーキテクチャ検討_参考_アプリケーションアーキテクチャ検討_基本設計推進ガイド" xfId="1163" xr:uid="{00000000-0005-0000-0000-000089040000}"/>
    <cellStyle name="い_【事前本番稼動】試行_イースト_報告資料 現物集中システム(1225向け)_アプリケーションアーキテクチャ検討_参考_アプリケーションアーキテクチャ検討_体制図" xfId="1164" xr:uid="{00000000-0005-0000-0000-00008A040000}"/>
    <cellStyle name="い_【事前本番稼動】試行_イースト_報告資料 現物集中システム(1225向け)_アプリケーションアーキテクチャ検討_参考_アプリケーションアーキテクチャ検討_添付資料2_マスタースケジュール" xfId="1165" xr:uid="{00000000-0005-0000-0000-00008B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 xfId="1166" xr:uid="{00000000-0005-0000-0000-00008C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167" xr:uid="{00000000-0005-0000-0000-00008D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168" xr:uid="{00000000-0005-0000-0000-00008E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169" xr:uid="{00000000-0005-0000-0000-00008F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170" xr:uid="{00000000-0005-0000-0000-000090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171" xr:uid="{00000000-0005-0000-0000-000091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 xfId="1172" xr:uid="{00000000-0005-0000-0000-000092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173" xr:uid="{00000000-0005-0000-0000-000093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174" xr:uid="{00000000-0005-0000-0000-000094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175" xr:uid="{00000000-0005-0000-0000-000095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176" xr:uid="{00000000-0005-0000-0000-000096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177" xr:uid="{00000000-0005-0000-0000-000097040000}"/>
    <cellStyle name="い_【事前本番稼動】試行_イースト_報告資料 現物集中システム(1225向け)_アプリケーションアーキテクチャ検討_参考_アプリケーションアーキテクチャ検討_別紙05_G+Ph3マスタースケジュール" xfId="1178" xr:uid="{00000000-0005-0000-0000-000098040000}"/>
    <cellStyle name="い_【事前本番稼動】試行_イースト_報告資料 現物集中システム(1225向け)_アプリケーションアーキテクチャ検討_参考_アプリケーションアーキテクチャ検討_別紙05_G+Ph3マスタースケジュール(20101027版)" xfId="1179" xr:uid="{00000000-0005-0000-0000-000099040000}"/>
    <cellStyle name="い_【事前本番稼動】試行_イースト_報告資料 現物集中システム(1225向け)_アプリケーションアーキテクチャ検討_参考_アプリケーションアーキテクチャ検討_別紙05_G+Ph3マスタースケジュール(20101102版)" xfId="1180" xr:uid="{00000000-0005-0000-0000-00009A040000}"/>
    <cellStyle name="い_【事前本番稼動】試行_イースト_報告資料 現物集中システム(1225向け)_アプリケーションアーキテクチャ検討_参考_アプリケーションアーキテクチャ検討_別紙05_G+Ph3マスタースケジュール(20101116版)" xfId="1181" xr:uid="{00000000-0005-0000-0000-00009B040000}"/>
    <cellStyle name="い_【事前本番稼動】試行_イースト_報告資料 現物集中システム(1225向け)_アプリケーションアーキテクチャ検討_参考_アプリケーションアーキテクチャ検討_別紙05_G+Ph3マスタースケジュール(G+認証追加版)" xfId="1182" xr:uid="{00000000-0005-0000-0000-00009C040000}"/>
    <cellStyle name="い_【事前本番稼動】試行_イースト_報告資料 現物集中システム(1225向け)_アプリケーションアーキテクチャ検討_参考_アプリケーションアーキテクチャ検討_別紙06_体制図" xfId="1183" xr:uid="{00000000-0005-0000-0000-00009D040000}"/>
    <cellStyle name="い_【事前本番稼動】試行_イースト_報告資料 現物集中システム(1225向け)_アプリケーションアーキテクチャ検討_参考_アプリケーションアーキテクチャ検討_別紙6_マスタースケジュール" xfId="1184" xr:uid="{00000000-0005-0000-0000-00009E040000}"/>
    <cellStyle name="い_【事前本番稼動】試行_イースト_報告資料 現物集中システム(1225向け)_アプリケーションアーキテクチャ検討_参考_アプリケーションアーキテクチャ検討_別紙xx_G+P3局面定義" xfId="1185" xr:uid="{00000000-0005-0000-0000-00009F040000}"/>
    <cellStyle name="い_【事前本番稼動】試行_イースト_報告資料 現物集中システム(1225向け)_アプリケーションアーキテクチャ検討_参考_アプリケーションアーキテクチャ検討_立上判定会添付資料" xfId="1186" xr:uid="{00000000-0005-0000-0000-0000A0040000}"/>
    <cellStyle name="い_【事前本番稼動】試行_イースト_報告資料 現物集中システム(1225向け)_アプリケーションアーキテクチャ検討_体制図" xfId="1187" xr:uid="{00000000-0005-0000-0000-0000A1040000}"/>
    <cellStyle name="い_【事前本番稼動】試行_イースト_報告資料 現物集中システム(1225向け)_アプリケーションアーキテクチャ検討_添付資料2_マスタースケジュール" xfId="1188" xr:uid="{00000000-0005-0000-0000-0000A2040000}"/>
    <cellStyle name="い_【事前本番稼動】試行_イースト_報告資料 現物集中システム(1225向け)_アプリケーションアーキテクチャ検討_添付資料2_マスタースケジュール_G+Ph3マスタースケジュール" xfId="1189" xr:uid="{00000000-0005-0000-0000-0000A3040000}"/>
    <cellStyle name="い_【事前本番稼動】試行_イースト_報告資料 現物集中システム(1225向け)_アプリケーションアーキテクチャ検討_添付資料2_マスタースケジュール_G+Ph3マスタースケジュール_コピー ～ 別紙05_G+Ph3マスタースケジュール(G+認証追加版)" xfId="1190" xr:uid="{00000000-0005-0000-0000-0000A4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027版)" xfId="1191" xr:uid="{00000000-0005-0000-0000-0000A5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02版)" xfId="1192" xr:uid="{00000000-0005-0000-0000-0000A6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16版)" xfId="1193" xr:uid="{00000000-0005-0000-0000-0000A7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G+認証追加版)" xfId="1194" xr:uid="{00000000-0005-0000-0000-0000A8040000}"/>
    <cellStyle name="い_【事前本番稼動】試行_イースト_報告資料 現物集中システム(1225向け)_アプリケーションアーキテクチャ検討_添付資料2_マスタースケジュール_マスタースケジュール（レベル2）201006" xfId="1195" xr:uid="{00000000-0005-0000-0000-0000A9040000}"/>
    <cellStyle name="い_【事前本番稼動】試行_イースト_報告資料 現物集中システム(1225向け)_アプリケーションアーキテクチャ検討_添付資料2_マスタースケジュール_マスタースケジュール（レベル2）201006_コピー ～ 別紙05_G+Ph3マスタースケジュール(G+認証追加版)" xfId="1196" xr:uid="{00000000-0005-0000-0000-0000AA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027版)" xfId="1197" xr:uid="{00000000-0005-0000-0000-0000AB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02版)" xfId="1198" xr:uid="{00000000-0005-0000-0000-0000AC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16版)" xfId="1199" xr:uid="{00000000-0005-0000-0000-0000AD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G+認証追加版)" xfId="1200" xr:uid="{00000000-0005-0000-0000-0000AE040000}"/>
    <cellStyle name="い_【事前本番稼動】試行_イースト_報告資料 現物集中システム(1225向け)_アプリケーションアーキテクチャ検討_別紙05_G+Ph3マスタースケジュール" xfId="1201" xr:uid="{00000000-0005-0000-0000-0000AF040000}"/>
    <cellStyle name="い_【事前本番稼動】試行_イースト_報告資料 現物集中システム(1225向け)_アプリケーションアーキテクチャ検討_別紙05_G+Ph3マスタースケジュール(20101027版)" xfId="1202" xr:uid="{00000000-0005-0000-0000-0000B0040000}"/>
    <cellStyle name="い_【事前本番稼動】試行_イースト_報告資料 現物集中システム(1225向け)_アプリケーションアーキテクチャ検討_別紙05_G+Ph3マスタースケジュール(20101102版)" xfId="1203" xr:uid="{00000000-0005-0000-0000-0000B1040000}"/>
    <cellStyle name="い_【事前本番稼動】試行_イースト_報告資料 現物集中システム(1225向け)_アプリケーションアーキテクチャ検討_別紙05_G+Ph3マスタースケジュール(20101116版)" xfId="1204" xr:uid="{00000000-0005-0000-0000-0000B2040000}"/>
    <cellStyle name="い_【事前本番稼動】試行_イースト_報告資料 現物集中システム(1225向け)_アプリケーションアーキテクチャ検討_別紙05_G+Ph3マスタースケジュール(G+認証追加版)" xfId="1205" xr:uid="{00000000-0005-0000-0000-0000B3040000}"/>
    <cellStyle name="い_【事前本番稼動】試行_イースト_報告資料 現物集中システム(1225向け)_アプリケーションアーキテクチャ検討_別紙06_体制図" xfId="1206" xr:uid="{00000000-0005-0000-0000-0000B4040000}"/>
    <cellStyle name="い_【事前本番稼動】試行_イースト_報告資料 現物集中システム(1225向け)_アプリケーションアーキテクチャ検討_別紙6_マスタースケジュール" xfId="1207" xr:uid="{00000000-0005-0000-0000-0000B5040000}"/>
    <cellStyle name="い_【事前本番稼動】試行_イースト_報告資料 現物集中システム(1225向け)_アプリケーションアーキテクチャ検討_別紙xx_G+P3局面定義" xfId="1208" xr:uid="{00000000-0005-0000-0000-0000B6040000}"/>
    <cellStyle name="い_【事前本番稼動】試行_イースト_報告資料 現物集中システム(1225向け)_アプリケーションアーキテクチャ検討_立上判定会添付資料" xfId="1209" xr:uid="{00000000-0005-0000-0000-0000B7040000}"/>
    <cellStyle name="い_【事前本番稼動】試行_イースト_報告資料 現物集中システム(1225向け)_コピー ～ 別紙05_G+Ph3マスタースケジュール(G+認証追加版)" xfId="1210" xr:uid="{00000000-0005-0000-0000-0000B8040000}"/>
    <cellStyle name="い_【事前本番稼動】試行_イースト_報告資料 現物集中システム(1225向け)_コピー第一回個別プログレス(作成中)" xfId="1211" xr:uid="{00000000-0005-0000-0000-0000B9040000}"/>
    <cellStyle name="い_【事前本番稼動】試行_イースト_報告資料 現物集中システム(1225向け)_マスタースケジュール（Ver2）201006" xfId="1212" xr:uid="{00000000-0005-0000-0000-0000BA040000}"/>
    <cellStyle name="い_【事前本番稼動】試行_イースト_報告資料 現物集中システム(1225向け)_マスタースケジュール更新履歴" xfId="1213" xr:uid="{00000000-0005-0000-0000-0000BB040000}"/>
    <cellStyle name="い_【事前本番稼動】試行_イースト_報告資料 現物集中システム(1225向け)_マスタースケジュール更新履歴_G+Ph3マスタースケジュール" xfId="1214" xr:uid="{00000000-0005-0000-0000-0000BC040000}"/>
    <cellStyle name="い_【事前本番稼動】試行_イースト_報告資料 現物集中システム(1225向け)_マスタースケジュール更新履歴_G+Ph3マスタースケジュール_コピー ～ 別紙05_G+Ph3マスタースケジュール(G+認証追加版)" xfId="1215" xr:uid="{00000000-0005-0000-0000-0000BD040000}"/>
    <cellStyle name="い_【事前本番稼動】試行_イースト_報告資料 現物集中システム(1225向け)_マスタースケジュール更新履歴_G+Ph3マスタースケジュール_別紙05_G+Ph3マスタースケジュール(20101027版)" xfId="1216" xr:uid="{00000000-0005-0000-0000-0000BE040000}"/>
    <cellStyle name="い_【事前本番稼動】試行_イースト_報告資料 現物集中システム(1225向け)_マスタースケジュール更新履歴_G+Ph3マスタースケジュール_別紙05_G+Ph3マスタースケジュール(20101102版)" xfId="1217" xr:uid="{00000000-0005-0000-0000-0000BF040000}"/>
    <cellStyle name="い_【事前本番稼動】試行_イースト_報告資料 現物集中システム(1225向け)_マスタースケジュール更新履歴_G+Ph3マスタースケジュール_別紙05_G+Ph3マスタースケジュール(20101116版)" xfId="1218" xr:uid="{00000000-0005-0000-0000-0000C0040000}"/>
    <cellStyle name="い_【事前本番稼動】試行_イースト_報告資料 現物集中システム(1225向け)_マスタースケジュール更新履歴_G+Ph3マスタースケジュール_別紙05_G+Ph3マスタースケジュール(G+認証追加版)" xfId="1219" xr:uid="{00000000-0005-0000-0000-0000C1040000}"/>
    <cellStyle name="い_【事前本番稼動】試行_イースト_報告資料 現物集中システム(1225向け)_マスタースケジュール更新履歴_マスタースケジュール（レベル2）201006" xfId="1220" xr:uid="{00000000-0005-0000-0000-0000C2040000}"/>
    <cellStyle name="い_【事前本番稼動】試行_イースト_報告資料 現物集中システム(1225向け)_マスタースケジュール更新履歴_マスタースケジュール（レベル2）201006_コピー ～ 別紙05_G+Ph3マスタースケジュール(G+認証追加版)" xfId="1221" xr:uid="{00000000-0005-0000-0000-0000C3040000}"/>
    <cellStyle name="い_【事前本番稼動】試行_イースト_報告資料 現物集中システム(1225向け)_マスタースケジュール更新履歴_マスタースケジュール（レベル2）201006_別紙05_G+Ph3マスタースケジュール(20101027版)" xfId="1222" xr:uid="{00000000-0005-0000-0000-0000C4040000}"/>
    <cellStyle name="い_【事前本番稼動】試行_イースト_報告資料 現物集中システム(1225向け)_マスタースケジュール更新履歴_マスタースケジュール（レベル2）201006_別紙05_G+Ph3マスタースケジュール(20101102版)" xfId="1223" xr:uid="{00000000-0005-0000-0000-0000C5040000}"/>
    <cellStyle name="い_【事前本番稼動】試行_イースト_報告資料 現物集中システム(1225向け)_マスタースケジュール更新履歴_マスタースケジュール（レベル2）201006_別紙05_G+Ph3マスタースケジュール(20101116版)" xfId="1224" xr:uid="{00000000-0005-0000-0000-0000C6040000}"/>
    <cellStyle name="い_【事前本番稼動】試行_イースト_報告資料 現物集中システム(1225向け)_マスタースケジュール更新履歴_マスタースケジュール（レベル2）201006_別紙05_G+Ph3マスタースケジュール(G+認証追加版)" xfId="1225" xr:uid="{00000000-0005-0000-0000-0000C7040000}"/>
    <cellStyle name="い_【事前本番稼動】試行_イースト_報告資料 現物集中システム(1225向け)_基本設計推進ガイド" xfId="1226" xr:uid="{00000000-0005-0000-0000-0000C8040000}"/>
    <cellStyle name="い_【事前本番稼動】試行_イースト_報告資料 現物集中システム(1225向け)_体制図" xfId="1227" xr:uid="{00000000-0005-0000-0000-0000C9040000}"/>
    <cellStyle name="い_【事前本番稼動】試行_イースト_報告資料 現物集中システム(1225向け)_第一回個別プログレス(Draft)プロ管提出" xfId="1228" xr:uid="{00000000-0005-0000-0000-0000CA040000}"/>
    <cellStyle name="い_【事前本番稼動】試行_イースト_報告資料 現物集中システム(1225向け)_第一回個別プログレス(作成中)" xfId="1229" xr:uid="{00000000-0005-0000-0000-0000CB040000}"/>
    <cellStyle name="い_【事前本番稼動】試行_イースト_報告資料 現物集中システム(1225向け)_添付(第1回基本設計中間)" xfId="1230" xr:uid="{00000000-0005-0000-0000-0000CC040000}"/>
    <cellStyle name="い_【事前本番稼動】試行_イースト_報告資料 現物集中システム(1225向け)_添付1_ﾏｽﾀｰｽｹｼﾞｭｰﾙ" xfId="1231" xr:uid="{00000000-0005-0000-0000-0000CD040000}"/>
    <cellStyle name="い_【事前本番稼動】試行_イースト_報告資料 現物集中システム(1225向け)_添付2_体制図" xfId="1232" xr:uid="{00000000-0005-0000-0000-0000CE040000}"/>
    <cellStyle name="い_【事前本番稼動】試行_イースト_報告資料 現物集中システム(1225向け)_添付資料2_マスタースケジュール" xfId="1233" xr:uid="{00000000-0005-0000-0000-0000CF040000}"/>
    <cellStyle name="い_【事前本番稼動】試行_イースト_報告資料 現物集中システム(1225向け)_添付資料2_マスタースケジュール_G+Ph3マスタースケジュール" xfId="1234" xr:uid="{00000000-0005-0000-0000-0000D0040000}"/>
    <cellStyle name="い_【事前本番稼動】試行_イースト_報告資料 現物集中システム(1225向け)_添付資料2_マスタースケジュール_G+Ph3マスタースケジュール_コピー ～ 別紙05_G+Ph3マスタースケジュール(G+認証追加版)" xfId="1235" xr:uid="{00000000-0005-0000-0000-0000D1040000}"/>
    <cellStyle name="い_【事前本番稼動】試行_イースト_報告資料 現物集中システム(1225向け)_添付資料2_マスタースケジュール_G+Ph3マスタースケジュール_別紙05_G+Ph3マスタースケジュール(20101027版)" xfId="1236" xr:uid="{00000000-0005-0000-0000-0000D2040000}"/>
    <cellStyle name="い_【事前本番稼動】試行_イースト_報告資料 現物集中システム(1225向け)_添付資料2_マスタースケジュール_G+Ph3マスタースケジュール_別紙05_G+Ph3マスタースケジュール(20101102版)" xfId="1237" xr:uid="{00000000-0005-0000-0000-0000D3040000}"/>
    <cellStyle name="い_【事前本番稼動】試行_イースト_報告資料 現物集中システム(1225向け)_添付資料2_マスタースケジュール_G+Ph3マスタースケジュール_別紙05_G+Ph3マスタースケジュール(20101116版)" xfId="1238" xr:uid="{00000000-0005-0000-0000-0000D4040000}"/>
    <cellStyle name="い_【事前本番稼動】試行_イースト_報告資料 現物集中システム(1225向け)_添付資料2_マスタースケジュール_G+Ph3マスタースケジュール_別紙05_G+Ph3マスタースケジュール(G+認証追加版)" xfId="1239" xr:uid="{00000000-0005-0000-0000-0000D5040000}"/>
    <cellStyle name="い_【事前本番稼動】試行_イースト_報告資料 現物集中システム(1225向け)_添付資料2_マスタースケジュール_マスタースケジュール（レベル2）201006" xfId="1240" xr:uid="{00000000-0005-0000-0000-0000D6040000}"/>
    <cellStyle name="い_【事前本番稼動】試行_イースト_報告資料 現物集中システム(1225向け)_添付資料2_マスタースケジュール_マスタースケジュール（レベル2）201006_コピー ～ 別紙05_G+Ph3マスタースケジュール(G+認証追加版)" xfId="1241" xr:uid="{00000000-0005-0000-0000-0000D7040000}"/>
    <cellStyle name="い_【事前本番稼動】試行_イースト_報告資料 現物集中システム(1225向け)_添付資料2_マスタースケジュール_マスタースケジュール（レベル2）201006_別紙05_G+Ph3マスタースケジュール(20101027版)" xfId="1242" xr:uid="{00000000-0005-0000-0000-0000D8040000}"/>
    <cellStyle name="い_【事前本番稼動】試行_イースト_報告資料 現物集中システム(1225向け)_添付資料2_マスタースケジュール_マスタースケジュール（レベル2）201006_別紙05_G+Ph3マスタースケジュール(20101102版)" xfId="1243" xr:uid="{00000000-0005-0000-0000-0000D9040000}"/>
    <cellStyle name="い_【事前本番稼動】試行_イースト_報告資料 現物集中システム(1225向け)_添付資料2_マスタースケジュール_マスタースケジュール（レベル2）201006_別紙05_G+Ph3マスタースケジュール(20101116版)" xfId="1244" xr:uid="{00000000-0005-0000-0000-0000DA040000}"/>
    <cellStyle name="い_【事前本番稼動】試行_イースト_報告資料 現物集中システム(1225向け)_添付資料2_マスタースケジュール_マスタースケジュール（レベル2）201006_別紙05_G+Ph3マスタースケジュール(G+認証追加版)" xfId="1245" xr:uid="{00000000-0005-0000-0000-0000DB040000}"/>
    <cellStyle name="い_【事前本番稼動】試行_イースト_報告資料 現物集中システム(1225向け)_別紙05_G+Ph3マスタースケジュール" xfId="1246" xr:uid="{00000000-0005-0000-0000-0000DC040000}"/>
    <cellStyle name="い_【事前本番稼動】試行_イースト_報告資料 現物集中システム(1225向け)_別紙05_G+Ph3マスタースケジュール(20101027版)" xfId="1247" xr:uid="{00000000-0005-0000-0000-0000DD040000}"/>
    <cellStyle name="い_【事前本番稼動】試行_イースト_報告資料 現物集中システム(1225向け)_別紙05_G+Ph3マスタースケジュール(20101102版)" xfId="1248" xr:uid="{00000000-0005-0000-0000-0000DE040000}"/>
    <cellStyle name="い_【事前本番稼動】試行_イースト_報告資料 現物集中システム(1225向け)_別紙05_G+Ph3マスタースケジュール(20101116版)" xfId="1249" xr:uid="{00000000-0005-0000-0000-0000DF040000}"/>
    <cellStyle name="い_【事前本番稼動】試行_イースト_報告資料 現物集中システム(1225向け)_別紙05_G+Ph3マスタースケジュール(G+認証追加版)" xfId="1250" xr:uid="{00000000-0005-0000-0000-0000E0040000}"/>
    <cellStyle name="い_【事前本番稼動】試行_イースト_報告資料 現物集中システム(1225向け)_別紙06_体制図" xfId="1251" xr:uid="{00000000-0005-0000-0000-0000E1040000}"/>
    <cellStyle name="い_【事前本番稼動】試行_イースト_報告資料 現物集中システム(1225向け)_別紙6_マスタースケジュール" xfId="1252" xr:uid="{00000000-0005-0000-0000-0000E2040000}"/>
    <cellStyle name="い_【事前本番稼動】試行_イースト_報告資料 現物集中システム(1225向け)_別紙xx_G+P3局面定義" xfId="1253" xr:uid="{00000000-0005-0000-0000-0000E3040000}"/>
    <cellStyle name="い_【事前本番稼動】試行_イースト_報告資料 現物集中システム(1225向け)_本文(基本設計中間)" xfId="1254" xr:uid="{00000000-0005-0000-0000-0000E4040000}"/>
    <cellStyle name="い_【事前本番稼動】試行_イースト_報告資料 現物集中システム(1225向け)_本文(第1回基本設計中間)" xfId="1255" xr:uid="{00000000-0005-0000-0000-0000E5040000}"/>
    <cellStyle name="い_【事前本番稼動】試行_イースト_報告資料 現物集中システム(1225向け)_予実管理" xfId="1256" xr:uid="{00000000-0005-0000-0000-0000E6040000}"/>
    <cellStyle name="い_【事前本番稼動】試行_イースト_報告資料 現物集中システム(1225向け)_立上判定会資料" xfId="1257" xr:uid="{00000000-0005-0000-0000-0000E7040000}"/>
    <cellStyle name="い_【事前本番稼動】試行_イースト_報告資料 現物集中システム(1225向け)_立上判定会資料_基本設計推進ガイド" xfId="1258" xr:uid="{00000000-0005-0000-0000-0000E8040000}"/>
    <cellStyle name="い_【事前本番稼動】試行_イースト_報告資料 現物集中システム(1225向け)_立上判定会資料_総投資" xfId="1259" xr:uid="{00000000-0005-0000-0000-0000E9040000}"/>
    <cellStyle name="い_【事前本番稼動】試行_イースト_報告資料 現物集中システム(1225向け)_立上判定会資料_総投資_○第一回個別プログレス(作成中)" xfId="1260" xr:uid="{00000000-0005-0000-0000-0000EA040000}"/>
    <cellStyle name="い_【事前本番稼動】試行_イースト_報告資料 現物集中システム(1225向け)_立上判定会資料_総投資_2-1.立上判定会資料" xfId="1261" xr:uid="{00000000-0005-0000-0000-0000EB040000}"/>
    <cellStyle name="い_【事前本番稼動】試行_イースト_報告資料 現物集中システム(1225向け)_立上判定会資料_総投資_コピー第一回個別プログレス(作成中)" xfId="1262" xr:uid="{00000000-0005-0000-0000-0000EC040000}"/>
    <cellStyle name="い_【事前本番稼動】試行_イースト_報告資料 現物集中システム(1225向け)_立上判定会資料_総投資_第一回個別プログレス(Draft)プロ管提出" xfId="1263" xr:uid="{00000000-0005-0000-0000-0000ED040000}"/>
    <cellStyle name="い_【事前本番稼動】試行_イースト_報告資料 現物集中システム(1225向け)_立上判定会資料_総投資_第一回個別プログレス(作成中)" xfId="1264" xr:uid="{00000000-0005-0000-0000-0000EE040000}"/>
    <cellStyle name="い_【事前本番稼動】試行_イースト_報告資料 現物集中システム(1225向け)_立上判定会資料_総投資_添付2_体制図" xfId="1265" xr:uid="{00000000-0005-0000-0000-0000EF040000}"/>
    <cellStyle name="い_【事前本番稼動】試行_イースト_報告資料 現物集中システム(1225向け)_立上判定会資料_総投資_本文(基本設計中間)" xfId="1266" xr:uid="{00000000-0005-0000-0000-0000F0040000}"/>
    <cellStyle name="い_【事前本番稼動】試行_イースト_報告資料 現物集中システム(1225向け)_立上判定会資料_総投資_本文(第1回基本設計中間)" xfId="1267" xr:uid="{00000000-0005-0000-0000-0000F1040000}"/>
    <cellStyle name="い_【事前本番稼動】試行_イースト_報告資料 現物集中システム(1225向け)_立上判定会資料_体制図" xfId="1268" xr:uid="{00000000-0005-0000-0000-0000F2040000}"/>
    <cellStyle name="い_【事前本番稼動】試行_イースト_報告資料 現物集中システム(1225向け)_立上判定会資料_立上判定会添付資料" xfId="1269" xr:uid="{00000000-0005-0000-0000-0000F3040000}"/>
    <cellStyle name="い_【事前本番稼動】試行_イースト_報告資料 現物集中システム(1225向け)_立上判定会添付資料" xfId="1270" xr:uid="{00000000-0005-0000-0000-0000F4040000}"/>
    <cellStyle name="い_【事前本番稼動】試行_イースト_本文(基本設計中間)" xfId="1271" xr:uid="{00000000-0005-0000-0000-0000F5040000}"/>
    <cellStyle name="い_【事前本番稼動】試行_イースト_本文(第1回基本設計中間)" xfId="1272" xr:uid="{00000000-0005-0000-0000-0000F6040000}"/>
    <cellStyle name="い_【事前本番稼動】試行_イースト_予実管理" xfId="1273" xr:uid="{00000000-0005-0000-0000-0000F7040000}"/>
    <cellStyle name="い_【事前本番稼動】試行_イースト_立上判定会資料" xfId="1274" xr:uid="{00000000-0005-0000-0000-0000F8040000}"/>
    <cellStyle name="い_【事前本番稼動】試行_イースト_立上判定会資料_基本設計推進ガイド" xfId="1275" xr:uid="{00000000-0005-0000-0000-0000F9040000}"/>
    <cellStyle name="い_【事前本番稼動】試行_イースト_立上判定会資料_総投資" xfId="1276" xr:uid="{00000000-0005-0000-0000-0000FA040000}"/>
    <cellStyle name="い_【事前本番稼動】試行_イースト_立上判定会資料_総投資_○第一回個別プログレス(作成中)" xfId="1277" xr:uid="{00000000-0005-0000-0000-0000FB040000}"/>
    <cellStyle name="い_【事前本番稼動】試行_イースト_立上判定会資料_総投資_2-1.立上判定会資料" xfId="1278" xr:uid="{00000000-0005-0000-0000-0000FC040000}"/>
    <cellStyle name="い_【事前本番稼動】試行_イースト_立上判定会資料_総投資_コピー第一回個別プログレス(作成中)" xfId="1279" xr:uid="{00000000-0005-0000-0000-0000FD040000}"/>
    <cellStyle name="い_【事前本番稼動】試行_イースト_立上判定会資料_総投資_第一回個別プログレス(Draft)プロ管提出" xfId="1280" xr:uid="{00000000-0005-0000-0000-0000FE040000}"/>
    <cellStyle name="い_【事前本番稼動】試行_イースト_立上判定会資料_総投資_第一回個別プログレス(作成中)" xfId="1281" xr:uid="{00000000-0005-0000-0000-0000FF040000}"/>
    <cellStyle name="い_【事前本番稼動】試行_イースト_立上判定会資料_総投資_添付2_体制図" xfId="1282" xr:uid="{00000000-0005-0000-0000-000000050000}"/>
    <cellStyle name="い_【事前本番稼動】試行_イースト_立上判定会資料_総投資_本文(基本設計中間)" xfId="1283" xr:uid="{00000000-0005-0000-0000-000001050000}"/>
    <cellStyle name="い_【事前本番稼動】試行_イースト_立上判定会資料_総投資_本文(第1回基本設計中間)" xfId="1284" xr:uid="{00000000-0005-0000-0000-000002050000}"/>
    <cellStyle name="い_【事前本番稼動】試行_イースト_立上判定会資料_体制図" xfId="1285" xr:uid="{00000000-0005-0000-0000-000003050000}"/>
    <cellStyle name="い_【事前本番稼動】試行_イースト_立上判定会資料_立上判定会添付資料" xfId="1286" xr:uid="{00000000-0005-0000-0000-000004050000}"/>
    <cellStyle name="い_【事前本番稼動】試行_イースト_立上判定会添付資料" xfId="1287" xr:uid="{00000000-0005-0000-0000-000005050000}"/>
    <cellStyle name="い_○第一回個別プログレス(作成中)" xfId="1288" xr:uid="{00000000-0005-0000-0000-000006050000}"/>
    <cellStyle name="い_2-1.立上判定会資料" xfId="1289" xr:uid="{00000000-0005-0000-0000-000007050000}"/>
    <cellStyle name="い_GCMS+P3マスタースケジュール（Ver1）201008" xfId="1290" xr:uid="{00000000-0005-0000-0000-000008050000}"/>
    <cellStyle name="い_GCMS+P3局面定義（Ver1）201008" xfId="1291" xr:uid="{00000000-0005-0000-0000-000009050000}"/>
    <cellStyle name="い_アプリケーションアーキテクチャ検討" xfId="1292" xr:uid="{00000000-0005-0000-0000-00000A050000}"/>
    <cellStyle name="い_アプリケーションアーキテクチャ検討_【別紙2】サーバ配置(基盤)" xfId="1293" xr:uid="{00000000-0005-0000-0000-00000B050000}"/>
    <cellStyle name="い_アプリケーションアーキテクチャ検討_【別紙2】サーバ配置(基盤)_GCMS+P3マスタースケジュール（Ver1）201008" xfId="1294" xr:uid="{00000000-0005-0000-0000-00000C050000}"/>
    <cellStyle name="い_アプリケーションアーキテクチャ検討_【別紙2】サーバ配置(基盤)_GCMS+P3局面定義（Ver1）201008" xfId="1295" xr:uid="{00000000-0005-0000-0000-00000D050000}"/>
    <cellStyle name="い_アプリケーションアーキテクチャ検討_【別紙2】サーバ配置(基盤)_コピー ～ 別紙05_G+Ph3マスタースケジュール(G+認証追加版)" xfId="1296" xr:uid="{00000000-0005-0000-0000-00000E050000}"/>
    <cellStyle name="い_アプリケーションアーキテクチャ検討_【別紙2】サーバ配置(基盤)_マスタースケジュール（Ver2）201006" xfId="1297" xr:uid="{00000000-0005-0000-0000-00000F050000}"/>
    <cellStyle name="い_アプリケーションアーキテクチャ検討_【別紙2】サーバ配置(基盤)_マスタースケジュール更新履歴" xfId="1298" xr:uid="{00000000-0005-0000-0000-000010050000}"/>
    <cellStyle name="い_アプリケーションアーキテクチャ検討_【別紙2】サーバ配置(基盤)_マスタースケジュール更新履歴_G+Ph3マスタースケジュール" xfId="1299" xr:uid="{00000000-0005-0000-0000-000011050000}"/>
    <cellStyle name="い_アプリケーションアーキテクチャ検討_【別紙2】サーバ配置(基盤)_マスタースケジュール更新履歴_G+Ph3マスタースケジュール_コピー ～ 別紙05_G+Ph3マスタースケジュール(G+認証追加版)" xfId="1300" xr:uid="{00000000-0005-0000-0000-000012050000}"/>
    <cellStyle name="い_アプリケーションアーキテクチャ検討_【別紙2】サーバ配置(基盤)_マスタースケジュール更新履歴_G+Ph3マスタースケジュール_別紙05_G+Ph3マスタースケジュール(20101027版)" xfId="1301" xr:uid="{00000000-0005-0000-0000-000013050000}"/>
    <cellStyle name="い_アプリケーションアーキテクチャ検討_【別紙2】サーバ配置(基盤)_マスタースケジュール更新履歴_G+Ph3マスタースケジュール_別紙05_G+Ph3マスタースケジュール(20101102版)" xfId="1302" xr:uid="{00000000-0005-0000-0000-000014050000}"/>
    <cellStyle name="い_アプリケーションアーキテクチャ検討_【別紙2】サーバ配置(基盤)_マスタースケジュール更新履歴_G+Ph3マスタースケジュール_別紙05_G+Ph3マスタースケジュール(20101116版)" xfId="1303" xr:uid="{00000000-0005-0000-0000-000015050000}"/>
    <cellStyle name="い_アプリケーションアーキテクチャ検討_【別紙2】サーバ配置(基盤)_マスタースケジュール更新履歴_G+Ph3マスタースケジュール_別紙05_G+Ph3マスタースケジュール(G+認証追加版)" xfId="1304" xr:uid="{00000000-0005-0000-0000-000016050000}"/>
    <cellStyle name="い_アプリケーションアーキテクチャ検討_【別紙2】サーバ配置(基盤)_マスタースケジュール更新履歴_マスタースケジュール（レベル2）201006" xfId="1305" xr:uid="{00000000-0005-0000-0000-000017050000}"/>
    <cellStyle name="い_アプリケーションアーキテクチャ検討_【別紙2】サーバ配置(基盤)_マスタースケジュール更新履歴_マスタースケジュール（レベル2）201006_コピー ～ 別紙05_G+Ph3マスタースケジュール(G+認証追加版)" xfId="1306" xr:uid="{00000000-0005-0000-0000-000018050000}"/>
    <cellStyle name="い_アプリケーションアーキテクチャ検討_【別紙2】サーバ配置(基盤)_マスタースケジュール更新履歴_マスタースケジュール（レベル2）201006_別紙05_G+Ph3マスタースケジュール(20101027版)" xfId="1307" xr:uid="{00000000-0005-0000-0000-000019050000}"/>
    <cellStyle name="い_アプリケーションアーキテクチャ検討_【別紙2】サーバ配置(基盤)_マスタースケジュール更新履歴_マスタースケジュール（レベル2）201006_別紙05_G+Ph3マスタースケジュール(20101102版)" xfId="1308" xr:uid="{00000000-0005-0000-0000-00001A050000}"/>
    <cellStyle name="い_アプリケーションアーキテクチャ検討_【別紙2】サーバ配置(基盤)_マスタースケジュール更新履歴_マスタースケジュール（レベル2）201006_別紙05_G+Ph3マスタースケジュール(20101116版)" xfId="1309" xr:uid="{00000000-0005-0000-0000-00001B050000}"/>
    <cellStyle name="い_アプリケーションアーキテクチャ検討_【別紙2】サーバ配置(基盤)_マスタースケジュール更新履歴_マスタースケジュール（レベル2）201006_別紙05_G+Ph3マスタースケジュール(G+認証追加版)" xfId="1310" xr:uid="{00000000-0005-0000-0000-00001C050000}"/>
    <cellStyle name="い_アプリケーションアーキテクチャ検討_【別紙2】サーバ配置(基盤)_基本設計推進ガイド" xfId="1311" xr:uid="{00000000-0005-0000-0000-00001D050000}"/>
    <cellStyle name="い_アプリケーションアーキテクチャ検討_【別紙2】サーバ配置(基盤)_体制図" xfId="1312" xr:uid="{00000000-0005-0000-0000-00001E050000}"/>
    <cellStyle name="い_アプリケーションアーキテクチャ検討_【別紙2】サーバ配置(基盤)_添付資料2_マスタースケジュール" xfId="1313" xr:uid="{00000000-0005-0000-0000-00001F050000}"/>
    <cellStyle name="い_アプリケーションアーキテクチャ検討_【別紙2】サーバ配置(基盤)_添付資料2_マスタースケジュール_G+Ph3マスタースケジュール" xfId="1314" xr:uid="{00000000-0005-0000-0000-000020050000}"/>
    <cellStyle name="い_アプリケーションアーキテクチャ検討_【別紙2】サーバ配置(基盤)_添付資料2_マスタースケジュール_G+Ph3マスタースケジュール_コピー ～ 別紙05_G+Ph3マスタースケジュール(G+認証追加版)" xfId="1315" xr:uid="{00000000-0005-0000-0000-000021050000}"/>
    <cellStyle name="い_アプリケーションアーキテクチャ検討_【別紙2】サーバ配置(基盤)_添付資料2_マスタースケジュール_G+Ph3マスタースケジュール_別紙05_G+Ph3マスタースケジュール(20101027版)" xfId="1316" xr:uid="{00000000-0005-0000-0000-000022050000}"/>
    <cellStyle name="い_アプリケーションアーキテクチャ検討_【別紙2】サーバ配置(基盤)_添付資料2_マスタースケジュール_G+Ph3マスタースケジュール_別紙05_G+Ph3マスタースケジュール(20101102版)" xfId="1317" xr:uid="{00000000-0005-0000-0000-000023050000}"/>
    <cellStyle name="い_アプリケーションアーキテクチャ検討_【別紙2】サーバ配置(基盤)_添付資料2_マスタースケジュール_G+Ph3マスタースケジュール_別紙05_G+Ph3マスタースケジュール(20101116版)" xfId="1318" xr:uid="{00000000-0005-0000-0000-000024050000}"/>
    <cellStyle name="い_アプリケーションアーキテクチャ検討_【別紙2】サーバ配置(基盤)_添付資料2_マスタースケジュール_G+Ph3マスタースケジュール_別紙05_G+Ph3マスタースケジュール(G+認証追加版)" xfId="1319" xr:uid="{00000000-0005-0000-0000-000025050000}"/>
    <cellStyle name="い_アプリケーションアーキテクチャ検討_【別紙2】サーバ配置(基盤)_添付資料2_マスタースケジュール_マスタースケジュール（レベル2）201006" xfId="1320" xr:uid="{00000000-0005-0000-0000-000026050000}"/>
    <cellStyle name="い_アプリケーションアーキテクチャ検討_【別紙2】サーバ配置(基盤)_添付資料2_マスタースケジュール_マスタースケジュール（レベル2）201006_コピー ～ 別紙05_G+Ph3マスタースケジュール(G+認証追加版)" xfId="1321" xr:uid="{00000000-0005-0000-0000-000027050000}"/>
    <cellStyle name="い_アプリケーションアーキテクチャ検討_【別紙2】サーバ配置(基盤)_添付資料2_マスタースケジュール_マスタースケジュール（レベル2）201006_別紙05_G+Ph3マスタースケジュール(20101027版)" xfId="1322" xr:uid="{00000000-0005-0000-0000-000028050000}"/>
    <cellStyle name="い_アプリケーションアーキテクチャ検討_【別紙2】サーバ配置(基盤)_添付資料2_マスタースケジュール_マスタースケジュール（レベル2）201006_別紙05_G+Ph3マスタースケジュール(20101102版)" xfId="1323" xr:uid="{00000000-0005-0000-0000-000029050000}"/>
    <cellStyle name="い_アプリケーションアーキテクチャ検討_【別紙2】サーバ配置(基盤)_添付資料2_マスタースケジュール_マスタースケジュール（レベル2）201006_別紙05_G+Ph3マスタースケジュール(20101116版)" xfId="1324" xr:uid="{00000000-0005-0000-0000-00002A050000}"/>
    <cellStyle name="い_アプリケーションアーキテクチャ検討_【別紙2】サーバ配置(基盤)_添付資料2_マスタースケジュール_マスタースケジュール（レベル2）201006_別紙05_G+Ph3マスタースケジュール(G+認証追加版)" xfId="1325" xr:uid="{00000000-0005-0000-0000-00002B050000}"/>
    <cellStyle name="い_アプリケーションアーキテクチャ検討_【別紙2】サーバ配置(基盤)_別紙05_G+Ph3マスタースケジュール" xfId="1326" xr:uid="{00000000-0005-0000-0000-00002C050000}"/>
    <cellStyle name="い_アプリケーションアーキテクチャ検討_【別紙2】サーバ配置(基盤)_別紙05_G+Ph3マスタースケジュール(20101027版)" xfId="1327" xr:uid="{00000000-0005-0000-0000-00002D050000}"/>
    <cellStyle name="い_アプリケーションアーキテクチャ検討_【別紙2】サーバ配置(基盤)_別紙05_G+Ph3マスタースケジュール(20101102版)" xfId="1328" xr:uid="{00000000-0005-0000-0000-00002E050000}"/>
    <cellStyle name="い_アプリケーションアーキテクチャ検討_【別紙2】サーバ配置(基盤)_別紙05_G+Ph3マスタースケジュール(20101116版)" xfId="1329" xr:uid="{00000000-0005-0000-0000-00002F050000}"/>
    <cellStyle name="い_アプリケーションアーキテクチャ検討_【別紙2】サーバ配置(基盤)_別紙05_G+Ph3マスタースケジュール(G+認証追加版)" xfId="1330" xr:uid="{00000000-0005-0000-0000-000030050000}"/>
    <cellStyle name="い_アプリケーションアーキテクチャ検討_【別紙2】サーバ配置(基盤)_別紙06_体制図" xfId="1331" xr:uid="{00000000-0005-0000-0000-000031050000}"/>
    <cellStyle name="い_アプリケーションアーキテクチャ検討_【別紙2】サーバ配置(基盤)_別紙6_マスタースケジュール" xfId="1332" xr:uid="{00000000-0005-0000-0000-000032050000}"/>
    <cellStyle name="い_アプリケーションアーキテクチャ検討_【別紙2】サーバ配置(基盤)_別紙xx_G+P3局面定義" xfId="1333" xr:uid="{00000000-0005-0000-0000-000033050000}"/>
    <cellStyle name="い_アプリケーションアーキテクチャ検討_【別紙2】サーバ配置(基盤)_立上判定会添付資料" xfId="1334" xr:uid="{00000000-0005-0000-0000-000034050000}"/>
    <cellStyle name="い_アプリケーションアーキテクチャ検討_GCMS+P3マスタースケジュール（Ver1）201008" xfId="1335" xr:uid="{00000000-0005-0000-0000-000035050000}"/>
    <cellStyle name="い_アプリケーションアーキテクチャ検討_GCMS+P3局面定義（Ver1）201008" xfId="1336" xr:uid="{00000000-0005-0000-0000-000036050000}"/>
    <cellStyle name="い_アプリケーションアーキテクチャ検討_アプリケーションアーキテクチャ検討" xfId="1337" xr:uid="{00000000-0005-0000-0000-000037050000}"/>
    <cellStyle name="い_アプリケーションアーキテクチャ検討_アプリケーションアーキテクチャ検討_GCMS+P3マスタースケジュール（Ver1）201008" xfId="1338" xr:uid="{00000000-0005-0000-0000-000038050000}"/>
    <cellStyle name="い_アプリケーションアーキテクチャ検討_アプリケーションアーキテクチャ検討_GCMS+P3局面定義（Ver1）201008" xfId="1339" xr:uid="{00000000-0005-0000-0000-000039050000}"/>
    <cellStyle name="い_アプリケーションアーキテクチャ検討_アプリケーションアーキテクチャ検討_コピー ～ 別紙05_G+Ph3マスタースケジュール(G+認証追加版)" xfId="1340" xr:uid="{00000000-0005-0000-0000-00003A050000}"/>
    <cellStyle name="い_アプリケーションアーキテクチャ検討_アプリケーションアーキテクチャ検討_マスタースケジュール（Ver2）201006" xfId="1341" xr:uid="{00000000-0005-0000-0000-00003B050000}"/>
    <cellStyle name="い_アプリケーションアーキテクチャ検討_アプリケーションアーキテクチャ検討_マスタースケジュール更新履歴" xfId="1342" xr:uid="{00000000-0005-0000-0000-00003C050000}"/>
    <cellStyle name="い_アプリケーションアーキテクチャ検討_アプリケーションアーキテクチャ検討_マスタースケジュール更新履歴_G+Ph3マスタースケジュール" xfId="1343" xr:uid="{00000000-0005-0000-0000-00003D050000}"/>
    <cellStyle name="い_アプリケーションアーキテクチャ検討_アプリケーションアーキテクチャ検討_マスタースケジュール更新履歴_G+Ph3マスタースケジュール_コピー ～ 別紙05_G+Ph3マスタースケジュール(G+認証追加版)" xfId="1344" xr:uid="{00000000-0005-0000-0000-00003E050000}"/>
    <cellStyle name="い_アプリケーションアーキテクチャ検討_アプリケーションアーキテクチャ検討_マスタースケジュール更新履歴_G+Ph3マスタースケジュール_別紙05_G+Ph3マスタースケジュール(20101027版)" xfId="1345" xr:uid="{00000000-0005-0000-0000-00003F050000}"/>
    <cellStyle name="い_アプリケーションアーキテクチャ検討_アプリケーションアーキテクチャ検討_マスタースケジュール更新履歴_G+Ph3マスタースケジュール_別紙05_G+Ph3マスタースケジュール(20101102版)" xfId="1346" xr:uid="{00000000-0005-0000-0000-000040050000}"/>
    <cellStyle name="い_アプリケーションアーキテクチャ検討_アプリケーションアーキテクチャ検討_マスタースケジュール更新履歴_G+Ph3マスタースケジュール_別紙05_G+Ph3マスタースケジュール(20101116版)" xfId="1347" xr:uid="{00000000-0005-0000-0000-000041050000}"/>
    <cellStyle name="い_アプリケーションアーキテクチャ検討_アプリケーションアーキテクチャ検討_マスタースケジュール更新履歴_G+Ph3マスタースケジュール_別紙05_G+Ph3マスタースケジュール(G+認証追加版)" xfId="1348" xr:uid="{00000000-0005-0000-0000-000042050000}"/>
    <cellStyle name="い_アプリケーションアーキテクチャ検討_アプリケーションアーキテクチャ検討_マスタースケジュール更新履歴_マスタースケジュール（レベル2）201006" xfId="1349" xr:uid="{00000000-0005-0000-0000-000043050000}"/>
    <cellStyle name="い_アプリケーションアーキテクチャ検討_アプリケーションアーキテクチャ検討_マスタースケジュール更新履歴_マスタースケジュール（レベル2）201006_コピー ～ 別紙05_G+Ph3マスタースケジュール(G+認証追加版)" xfId="1350" xr:uid="{00000000-0005-0000-0000-000044050000}"/>
    <cellStyle name="い_アプリケーションアーキテクチャ検討_アプリケーションアーキテクチャ検討_マスタースケジュール更新履歴_マスタースケジュール（レベル2）201006_別紙05_G+Ph3マスタースケジュール(20101027版)" xfId="1351" xr:uid="{00000000-0005-0000-0000-000045050000}"/>
    <cellStyle name="い_アプリケーションアーキテクチャ検討_アプリケーションアーキテクチャ検討_マスタースケジュール更新履歴_マスタースケジュール（レベル2）201006_別紙05_G+Ph3マスタースケジュール(20101102版)" xfId="1352" xr:uid="{00000000-0005-0000-0000-000046050000}"/>
    <cellStyle name="い_アプリケーションアーキテクチャ検討_アプリケーションアーキテクチャ検討_マスタースケジュール更新履歴_マスタースケジュール（レベル2）201006_別紙05_G+Ph3マスタースケジュール(20101116版)" xfId="1353" xr:uid="{00000000-0005-0000-0000-000047050000}"/>
    <cellStyle name="い_アプリケーションアーキテクチャ検討_アプリケーションアーキテクチャ検討_マスタースケジュール更新履歴_マスタースケジュール（レベル2）201006_別紙05_G+Ph3マスタースケジュール(G+認証追加版)" xfId="1354" xr:uid="{00000000-0005-0000-0000-000048050000}"/>
    <cellStyle name="い_アプリケーションアーキテクチャ検討_アプリケーションアーキテクチャ検討_基本設計推進ガイド" xfId="1355" xr:uid="{00000000-0005-0000-0000-000049050000}"/>
    <cellStyle name="い_アプリケーションアーキテクチャ検討_アプリケーションアーキテクチャ検討_体制図" xfId="1356" xr:uid="{00000000-0005-0000-0000-00004A050000}"/>
    <cellStyle name="い_アプリケーションアーキテクチャ検討_アプリケーションアーキテクチャ検討_添付資料2_マスタースケジュール" xfId="1357" xr:uid="{00000000-0005-0000-0000-00004B050000}"/>
    <cellStyle name="い_アプリケーションアーキテクチャ検討_アプリケーションアーキテクチャ検討_添付資料2_マスタースケジュール_G+Ph3マスタースケジュール" xfId="1358" xr:uid="{00000000-0005-0000-0000-00004C050000}"/>
    <cellStyle name="い_アプリケーションアーキテクチャ検討_アプリケーションアーキテクチャ検討_添付資料2_マスタースケジュール_G+Ph3マスタースケジュール_コピー ～ 別紙05_G+Ph3マスタースケジュール(G+認証追加版)" xfId="1359" xr:uid="{00000000-0005-0000-0000-00004D050000}"/>
    <cellStyle name="い_アプリケーションアーキテクチャ検討_アプリケーションアーキテクチャ検討_添付資料2_マスタースケジュール_G+Ph3マスタースケジュール_別紙05_G+Ph3マスタースケジュール(20101027版)" xfId="1360" xr:uid="{00000000-0005-0000-0000-00004E050000}"/>
    <cellStyle name="い_アプリケーションアーキテクチャ検討_アプリケーションアーキテクチャ検討_添付資料2_マスタースケジュール_G+Ph3マスタースケジュール_別紙05_G+Ph3マスタースケジュール(20101102版)" xfId="1361" xr:uid="{00000000-0005-0000-0000-00004F050000}"/>
    <cellStyle name="い_アプリケーションアーキテクチャ検討_アプリケーションアーキテクチャ検討_添付資料2_マスタースケジュール_G+Ph3マスタースケジュール_別紙05_G+Ph3マスタースケジュール(20101116版)" xfId="1362" xr:uid="{00000000-0005-0000-0000-000050050000}"/>
    <cellStyle name="い_アプリケーションアーキテクチャ検討_アプリケーションアーキテクチャ検討_添付資料2_マスタースケジュール_G+Ph3マスタースケジュール_別紙05_G+Ph3マスタースケジュール(G+認証追加版)" xfId="1363" xr:uid="{00000000-0005-0000-0000-000051050000}"/>
    <cellStyle name="い_アプリケーションアーキテクチャ検討_アプリケーションアーキテクチャ検討_添付資料2_マスタースケジュール_マスタースケジュール（レベル2）201006" xfId="1364" xr:uid="{00000000-0005-0000-0000-000052050000}"/>
    <cellStyle name="い_アプリケーションアーキテクチャ検討_アプリケーションアーキテクチャ検討_添付資料2_マスタースケジュール_マスタースケジュール（レベル2）201006_コピー ～ 別紙05_G+Ph3マスタースケジュール(G+認証追加版)" xfId="1365" xr:uid="{00000000-0005-0000-0000-000053050000}"/>
    <cellStyle name="い_アプリケーションアーキテクチャ検討_アプリケーションアーキテクチャ検討_添付資料2_マスタースケジュール_マスタースケジュール（レベル2）201006_別紙05_G+Ph3マスタースケジュール(20101027版)" xfId="1366" xr:uid="{00000000-0005-0000-0000-000054050000}"/>
    <cellStyle name="い_アプリケーションアーキテクチャ検討_アプリケーションアーキテクチャ検討_添付資料2_マスタースケジュール_マスタースケジュール（レベル2）201006_別紙05_G+Ph3マスタースケジュール(20101102版)" xfId="1367" xr:uid="{00000000-0005-0000-0000-000055050000}"/>
    <cellStyle name="い_アプリケーションアーキテクチャ検討_アプリケーションアーキテクチャ検討_添付資料2_マスタースケジュール_マスタースケジュール（レベル2）201006_別紙05_G+Ph3マスタースケジュール(20101116版)" xfId="1368" xr:uid="{00000000-0005-0000-0000-000056050000}"/>
    <cellStyle name="い_アプリケーションアーキテクチャ検討_アプリケーションアーキテクチャ検討_添付資料2_マスタースケジュール_マスタースケジュール（レベル2）201006_別紙05_G+Ph3マスタースケジュール(G+認証追加版)" xfId="1369" xr:uid="{00000000-0005-0000-0000-000057050000}"/>
    <cellStyle name="い_アプリケーションアーキテクチャ検討_アプリケーションアーキテクチャ検討_別紙05_G+Ph3マスタースケジュール" xfId="1370" xr:uid="{00000000-0005-0000-0000-000058050000}"/>
    <cellStyle name="い_アプリケーションアーキテクチャ検討_アプリケーションアーキテクチャ検討_別紙05_G+Ph3マスタースケジュール(20101027版)" xfId="1371" xr:uid="{00000000-0005-0000-0000-000059050000}"/>
    <cellStyle name="い_アプリケーションアーキテクチャ検討_アプリケーションアーキテクチャ検討_別紙05_G+Ph3マスタースケジュール(20101102版)" xfId="1372" xr:uid="{00000000-0005-0000-0000-00005A050000}"/>
    <cellStyle name="い_アプリケーションアーキテクチャ検討_アプリケーションアーキテクチャ検討_別紙05_G+Ph3マスタースケジュール(20101116版)" xfId="1373" xr:uid="{00000000-0005-0000-0000-00005B050000}"/>
    <cellStyle name="い_アプリケーションアーキテクチャ検討_アプリケーションアーキテクチャ検討_別紙05_G+Ph3マスタースケジュール(G+認証追加版)" xfId="1374" xr:uid="{00000000-0005-0000-0000-00005C050000}"/>
    <cellStyle name="い_アプリケーションアーキテクチャ検討_アプリケーションアーキテクチャ検討_別紙06_体制図" xfId="1375" xr:uid="{00000000-0005-0000-0000-00005D050000}"/>
    <cellStyle name="い_アプリケーションアーキテクチャ検討_アプリケーションアーキテクチャ検討_別紙6_マスタースケジュール" xfId="1376" xr:uid="{00000000-0005-0000-0000-00005E050000}"/>
    <cellStyle name="い_アプリケーションアーキテクチャ検討_アプリケーションアーキテクチャ検討_別紙xx_G+P3局面定義" xfId="1377" xr:uid="{00000000-0005-0000-0000-00005F050000}"/>
    <cellStyle name="い_アプリケーションアーキテクチャ検討_アプリケーションアーキテクチャ検討_立上判定会添付資料" xfId="1378" xr:uid="{00000000-0005-0000-0000-000060050000}"/>
    <cellStyle name="い_アプリケーションアーキテクチャ検討_コピー ～ 別紙05_G+Ph3マスタースケジュール(G+認証追加版)" xfId="1379" xr:uid="{00000000-0005-0000-0000-000061050000}"/>
    <cellStyle name="い_アプリケーションアーキテクチャ検討_マスタースケジュール（Ver2）201006" xfId="1380" xr:uid="{00000000-0005-0000-0000-000062050000}"/>
    <cellStyle name="い_アプリケーションアーキテクチャ検討_マスタースケジュール更新履歴" xfId="1381" xr:uid="{00000000-0005-0000-0000-000063050000}"/>
    <cellStyle name="い_アプリケーションアーキテクチャ検討_マスタースケジュール更新履歴_G+Ph3マスタースケジュール" xfId="1382" xr:uid="{00000000-0005-0000-0000-000064050000}"/>
    <cellStyle name="い_アプリケーションアーキテクチャ検討_マスタースケジュール更新履歴_G+Ph3マスタースケジュール_コピー ～ 別紙05_G+Ph3マスタースケジュール(G+認証追加版)" xfId="1383" xr:uid="{00000000-0005-0000-0000-000065050000}"/>
    <cellStyle name="い_アプリケーションアーキテクチャ検討_マスタースケジュール更新履歴_G+Ph3マスタースケジュール_別紙05_G+Ph3マスタースケジュール(20101027版)" xfId="1384" xr:uid="{00000000-0005-0000-0000-000066050000}"/>
    <cellStyle name="い_アプリケーションアーキテクチャ検討_マスタースケジュール更新履歴_G+Ph3マスタースケジュール_別紙05_G+Ph3マスタースケジュール(20101102版)" xfId="1385" xr:uid="{00000000-0005-0000-0000-000067050000}"/>
    <cellStyle name="い_アプリケーションアーキテクチャ検討_マスタースケジュール更新履歴_G+Ph3マスタースケジュール_別紙05_G+Ph3マスタースケジュール(20101116版)" xfId="1386" xr:uid="{00000000-0005-0000-0000-000068050000}"/>
    <cellStyle name="い_アプリケーションアーキテクチャ検討_マスタースケジュール更新履歴_G+Ph3マスタースケジュール_別紙05_G+Ph3マスタースケジュール(G+認証追加版)" xfId="1387" xr:uid="{00000000-0005-0000-0000-000069050000}"/>
    <cellStyle name="い_アプリケーションアーキテクチャ検討_マスタースケジュール更新履歴_マスタースケジュール（レベル2）201006" xfId="1388" xr:uid="{00000000-0005-0000-0000-00006A050000}"/>
    <cellStyle name="い_アプリケーションアーキテクチャ検討_マスタースケジュール更新履歴_マスタースケジュール（レベル2）201006_コピー ～ 別紙05_G+Ph3マスタースケジュール(G+認証追加版)" xfId="1389" xr:uid="{00000000-0005-0000-0000-00006B050000}"/>
    <cellStyle name="い_アプリケーションアーキテクチャ検討_マスタースケジュール更新履歴_マスタースケジュール（レベル2）201006_別紙05_G+Ph3マスタースケジュール(20101027版)" xfId="1390" xr:uid="{00000000-0005-0000-0000-00006C050000}"/>
    <cellStyle name="い_アプリケーションアーキテクチャ検討_マスタースケジュール更新履歴_マスタースケジュール（レベル2）201006_別紙05_G+Ph3マスタースケジュール(20101102版)" xfId="1391" xr:uid="{00000000-0005-0000-0000-00006D050000}"/>
    <cellStyle name="い_アプリケーションアーキテクチャ検討_マスタースケジュール更新履歴_マスタースケジュール（レベル2）201006_別紙05_G+Ph3マスタースケジュール(20101116版)" xfId="1392" xr:uid="{00000000-0005-0000-0000-00006E050000}"/>
    <cellStyle name="い_アプリケーションアーキテクチャ検討_マスタースケジュール更新履歴_マスタースケジュール（レベル2）201006_別紙05_G+Ph3マスタースケジュール(G+認証追加版)" xfId="1393" xr:uid="{00000000-0005-0000-0000-00006F050000}"/>
    <cellStyle name="い_アプリケーションアーキテクチャ検討_基本設計推進ガイド" xfId="1394" xr:uid="{00000000-0005-0000-0000-000070050000}"/>
    <cellStyle name="い_アプリケーションアーキテクチャ検討_参考_アプリケーションアーキテクチャ検討" xfId="1395" xr:uid="{00000000-0005-0000-0000-000071050000}"/>
    <cellStyle name="い_アプリケーションアーキテクチャ検討_参考_アプリケーションアーキテクチャ検討_GCMS+P3マスタースケジュール（Ver1）201008" xfId="1396" xr:uid="{00000000-0005-0000-0000-000072050000}"/>
    <cellStyle name="い_アプリケーションアーキテクチャ検討_参考_アプリケーションアーキテクチャ検討_GCMS+P3局面定義（Ver1）201008" xfId="1397" xr:uid="{00000000-0005-0000-0000-000073050000}"/>
    <cellStyle name="い_アプリケーションアーキテクチャ検討_参考_アプリケーションアーキテクチャ検討_コピー ～ 別紙05_G+Ph3マスタースケジュール(G+認証追加版)" xfId="1398" xr:uid="{00000000-0005-0000-0000-000074050000}"/>
    <cellStyle name="い_アプリケーションアーキテクチャ検討_参考_アプリケーションアーキテクチャ検討_マスタースケジュール（Ver2）201006" xfId="1399" xr:uid="{00000000-0005-0000-0000-000075050000}"/>
    <cellStyle name="い_アプリケーションアーキテクチャ検討_参考_アプリケーションアーキテクチャ検討_マスタースケジュール更新履歴" xfId="1400" xr:uid="{00000000-0005-0000-0000-000076050000}"/>
    <cellStyle name="い_アプリケーションアーキテクチャ検討_参考_アプリケーションアーキテクチャ検討_マスタースケジュール更新履歴_G+Ph3マスタースケジュール" xfId="1401" xr:uid="{00000000-0005-0000-0000-000077050000}"/>
    <cellStyle name="い_アプリケーションアーキテクチャ検討_参考_アプリケーションアーキテクチャ検討_マスタースケジュール更新履歴_G+Ph3マスタースケジュール_コピー ～ 別紙05_G+Ph3マスタースケジュール(G+認証追加版)" xfId="1402" xr:uid="{00000000-0005-0000-0000-000078050000}"/>
    <cellStyle name="い_アプリケーションアーキテクチャ検討_参考_アプリケーションアーキテクチャ検討_マスタースケジュール更新履歴_G+Ph3マスタースケジュール_別紙05_G+Ph3マスタースケジュール(20101027版)" xfId="1403" xr:uid="{00000000-0005-0000-0000-000079050000}"/>
    <cellStyle name="い_アプリケーションアーキテクチャ検討_参考_アプリケーションアーキテクチャ検討_マスタースケジュール更新履歴_G+Ph3マスタースケジュール_別紙05_G+Ph3マスタースケジュール(20101102版)" xfId="1404" xr:uid="{00000000-0005-0000-0000-00007A050000}"/>
    <cellStyle name="い_アプリケーションアーキテクチャ検討_参考_アプリケーションアーキテクチャ検討_マスタースケジュール更新履歴_G+Ph3マスタースケジュール_別紙05_G+Ph3マスタースケジュール(20101116版)" xfId="1405" xr:uid="{00000000-0005-0000-0000-00007B050000}"/>
    <cellStyle name="い_アプリケーションアーキテクチャ検討_参考_アプリケーションアーキテクチャ検討_マスタースケジュール更新履歴_G+Ph3マスタースケジュール_別紙05_G+Ph3マスタースケジュール(G+認証追加版)" xfId="1406" xr:uid="{00000000-0005-0000-0000-00007C050000}"/>
    <cellStyle name="い_アプリケーションアーキテクチャ検討_参考_アプリケーションアーキテクチャ検討_マスタースケジュール更新履歴_マスタースケジュール（レベル2）201006" xfId="1407" xr:uid="{00000000-0005-0000-0000-00007D050000}"/>
    <cellStyle name="い_アプリケーションアーキテクチャ検討_参考_アプリケーションアーキテクチャ検討_マスタースケジュール更新履歴_マスタースケジュール（レベル2）201006_コピー ～ 別紙05_G+Ph3マスタースケジュール(G+認証追加版)" xfId="1408" xr:uid="{00000000-0005-0000-0000-00007E050000}"/>
    <cellStyle name="い_アプリケーションアーキテクチャ検討_参考_アプリケーションアーキテクチャ検討_マスタースケジュール更新履歴_マスタースケジュール（レベル2）201006_別紙05_G+Ph3マスタースケジュール(20101027版)" xfId="1409" xr:uid="{00000000-0005-0000-0000-00007F050000}"/>
    <cellStyle name="い_アプリケーションアーキテクチャ検討_参考_アプリケーションアーキテクチャ検討_マスタースケジュール更新履歴_マスタースケジュール（レベル2）201006_別紙05_G+Ph3マスタースケジュール(20101102版)" xfId="1410" xr:uid="{00000000-0005-0000-0000-000080050000}"/>
    <cellStyle name="い_アプリケーションアーキテクチャ検討_参考_アプリケーションアーキテクチャ検討_マスタースケジュール更新履歴_マスタースケジュール（レベル2）201006_別紙05_G+Ph3マスタースケジュール(20101116版)" xfId="1411" xr:uid="{00000000-0005-0000-0000-000081050000}"/>
    <cellStyle name="い_アプリケーションアーキテクチャ検討_参考_アプリケーションアーキテクチャ検討_マスタースケジュール更新履歴_マスタースケジュール（レベル2）201006_別紙05_G+Ph3マスタースケジュール(G+認証追加版)" xfId="1412" xr:uid="{00000000-0005-0000-0000-000082050000}"/>
    <cellStyle name="い_アプリケーションアーキテクチャ検討_参考_アプリケーションアーキテクチャ検討_基本設計推進ガイド" xfId="1413" xr:uid="{00000000-0005-0000-0000-000083050000}"/>
    <cellStyle name="い_アプリケーションアーキテクチャ検討_参考_アプリケーションアーキテクチャ検討_体制図" xfId="1414" xr:uid="{00000000-0005-0000-0000-000084050000}"/>
    <cellStyle name="い_アプリケーションアーキテクチャ検討_参考_アプリケーションアーキテクチャ検討_添付資料2_マスタースケジュール" xfId="1415" xr:uid="{00000000-0005-0000-0000-000085050000}"/>
    <cellStyle name="い_アプリケーションアーキテクチャ検討_参考_アプリケーションアーキテクチャ検討_添付資料2_マスタースケジュール_G+Ph3マスタースケジュール" xfId="1416" xr:uid="{00000000-0005-0000-0000-000086050000}"/>
    <cellStyle name="い_アプリケーションアーキテクチャ検討_参考_アプリケーションアーキテクチャ検討_添付資料2_マスタースケジュール_G+Ph3マスタースケジュール_コピー ～ 別紙05_G+Ph3マスタースケジュール(G+認証追加版)" xfId="1417" xr:uid="{00000000-0005-0000-0000-000087050000}"/>
    <cellStyle name="い_アプリケーションアーキテクチャ検討_参考_アプリケーションアーキテクチャ検討_添付資料2_マスタースケジュール_G+Ph3マスタースケジュール_別紙05_G+Ph3マスタースケジュール(20101027版)" xfId="1418" xr:uid="{00000000-0005-0000-0000-000088050000}"/>
    <cellStyle name="い_アプリケーションアーキテクチャ検討_参考_アプリケーションアーキテクチャ検討_添付資料2_マスタースケジュール_G+Ph3マスタースケジュール_別紙05_G+Ph3マスタースケジュール(20101102版)" xfId="1419" xr:uid="{00000000-0005-0000-0000-000089050000}"/>
    <cellStyle name="い_アプリケーションアーキテクチャ検討_参考_アプリケーションアーキテクチャ検討_添付資料2_マスタースケジュール_G+Ph3マスタースケジュール_別紙05_G+Ph3マスタースケジュール(20101116版)" xfId="1420" xr:uid="{00000000-0005-0000-0000-00008A050000}"/>
    <cellStyle name="い_アプリケーションアーキテクチャ検討_参考_アプリケーションアーキテクチャ検討_添付資料2_マスタースケジュール_G+Ph3マスタースケジュール_別紙05_G+Ph3マスタースケジュール(G+認証追加版)" xfId="1421" xr:uid="{00000000-0005-0000-0000-00008B050000}"/>
    <cellStyle name="い_アプリケーションアーキテクチャ検討_参考_アプリケーションアーキテクチャ検討_添付資料2_マスタースケジュール_マスタースケジュール（レベル2）201006" xfId="1422" xr:uid="{00000000-0005-0000-0000-00008C050000}"/>
    <cellStyle name="い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423" xr:uid="{00000000-0005-0000-0000-00008D050000}"/>
    <cellStyle name="い_アプリケーションアーキテクチャ検討_参考_アプリケーションアーキテクチャ検討_添付資料2_マスタースケジュール_マスタースケジュール（レベル2）201006_別紙05_G+Ph3マスタースケジュール(20101027版)" xfId="1424" xr:uid="{00000000-0005-0000-0000-00008E050000}"/>
    <cellStyle name="い_アプリケーションアーキテクチャ検討_参考_アプリケーションアーキテクチャ検討_添付資料2_マスタースケジュール_マスタースケジュール（レベル2）201006_別紙05_G+Ph3マスタースケジュール(20101102版)" xfId="1425" xr:uid="{00000000-0005-0000-0000-00008F050000}"/>
    <cellStyle name="い_アプリケーションアーキテクチャ検討_参考_アプリケーションアーキテクチャ検討_添付資料2_マスタースケジュール_マスタースケジュール（レベル2）201006_別紙05_G+Ph3マスタースケジュール(20101116版)" xfId="1426" xr:uid="{00000000-0005-0000-0000-000090050000}"/>
    <cellStyle name="い_アプリケーションアーキテクチャ検討_参考_アプリケーションアーキテクチャ検討_添付資料2_マスタースケジュール_マスタースケジュール（レベル2）201006_別紙05_G+Ph3マスタースケジュール(G+認証追加版)" xfId="1427" xr:uid="{00000000-0005-0000-0000-000091050000}"/>
    <cellStyle name="い_アプリケーションアーキテクチャ検討_参考_アプリケーションアーキテクチャ検討_別紙05_G+Ph3マスタースケジュール" xfId="1428" xr:uid="{00000000-0005-0000-0000-000092050000}"/>
    <cellStyle name="い_アプリケーションアーキテクチャ検討_参考_アプリケーションアーキテクチャ検討_別紙05_G+Ph3マスタースケジュール(20101027版)" xfId="1429" xr:uid="{00000000-0005-0000-0000-000093050000}"/>
    <cellStyle name="い_アプリケーションアーキテクチャ検討_参考_アプリケーションアーキテクチャ検討_別紙05_G+Ph3マスタースケジュール(20101102版)" xfId="1430" xr:uid="{00000000-0005-0000-0000-000094050000}"/>
    <cellStyle name="い_アプリケーションアーキテクチャ検討_参考_アプリケーションアーキテクチャ検討_別紙05_G+Ph3マスタースケジュール(20101116版)" xfId="1431" xr:uid="{00000000-0005-0000-0000-000095050000}"/>
    <cellStyle name="い_アプリケーションアーキテクチャ検討_参考_アプリケーションアーキテクチャ検討_別紙05_G+Ph3マスタースケジュール(G+認証追加版)" xfId="1432" xr:uid="{00000000-0005-0000-0000-000096050000}"/>
    <cellStyle name="い_アプリケーションアーキテクチャ検討_参考_アプリケーションアーキテクチャ検討_別紙06_体制図" xfId="1433" xr:uid="{00000000-0005-0000-0000-000097050000}"/>
    <cellStyle name="い_アプリケーションアーキテクチャ検討_参考_アプリケーションアーキテクチャ検討_別紙6_マスタースケジュール" xfId="1434" xr:uid="{00000000-0005-0000-0000-000098050000}"/>
    <cellStyle name="い_アプリケーションアーキテクチャ検討_参考_アプリケーションアーキテクチャ検討_別紙xx_G+P3局面定義" xfId="1435" xr:uid="{00000000-0005-0000-0000-000099050000}"/>
    <cellStyle name="い_アプリケーションアーキテクチャ検討_参考_アプリケーションアーキテクチャ検討_立上判定会添付資料" xfId="1436" xr:uid="{00000000-0005-0000-0000-00009A050000}"/>
    <cellStyle name="い_アプリケーションアーキテクチャ検討_体制図" xfId="1437" xr:uid="{00000000-0005-0000-0000-00009B050000}"/>
    <cellStyle name="い_アプリケーションアーキテクチャ検討_添付資料2_マスタースケジュール" xfId="1438" xr:uid="{00000000-0005-0000-0000-00009C050000}"/>
    <cellStyle name="い_アプリケーションアーキテクチャ検討_添付資料2_マスタースケジュール_G+Ph3マスタースケジュール" xfId="1439" xr:uid="{00000000-0005-0000-0000-00009D050000}"/>
    <cellStyle name="い_アプリケーションアーキテクチャ検討_添付資料2_マスタースケジュール_G+Ph3マスタースケジュール_コピー ～ 別紙05_G+Ph3マスタースケジュール(G+認証追加版)" xfId="1440" xr:uid="{00000000-0005-0000-0000-00009E050000}"/>
    <cellStyle name="い_アプリケーションアーキテクチャ検討_添付資料2_マスタースケジュール_G+Ph3マスタースケジュール_別紙05_G+Ph3マスタースケジュール(20101027版)" xfId="1441" xr:uid="{00000000-0005-0000-0000-00009F050000}"/>
    <cellStyle name="い_アプリケーションアーキテクチャ検討_添付資料2_マスタースケジュール_G+Ph3マスタースケジュール_別紙05_G+Ph3マスタースケジュール(20101102版)" xfId="1442" xr:uid="{00000000-0005-0000-0000-0000A0050000}"/>
    <cellStyle name="い_アプリケーションアーキテクチャ検討_添付資料2_マスタースケジュール_G+Ph3マスタースケジュール_別紙05_G+Ph3マスタースケジュール(20101116版)" xfId="1443" xr:uid="{00000000-0005-0000-0000-0000A1050000}"/>
    <cellStyle name="い_アプリケーションアーキテクチャ検討_添付資料2_マスタースケジュール_G+Ph3マスタースケジュール_別紙05_G+Ph3マスタースケジュール(G+認証追加版)" xfId="1444" xr:uid="{00000000-0005-0000-0000-0000A2050000}"/>
    <cellStyle name="い_アプリケーションアーキテクチャ検討_添付資料2_マスタースケジュール_マスタースケジュール（レベル2）201006" xfId="1445" xr:uid="{00000000-0005-0000-0000-0000A3050000}"/>
    <cellStyle name="い_アプリケーションアーキテクチャ検討_添付資料2_マスタースケジュール_マスタースケジュール（レベル2）201006_コピー ～ 別紙05_G+Ph3マスタースケジュール(G+認証追加版)" xfId="1446" xr:uid="{00000000-0005-0000-0000-0000A4050000}"/>
    <cellStyle name="い_アプリケーションアーキテクチャ検討_添付資料2_マスタースケジュール_マスタースケジュール（レベル2）201006_別紙05_G+Ph3マスタースケジュール(20101027版)" xfId="1447" xr:uid="{00000000-0005-0000-0000-0000A5050000}"/>
    <cellStyle name="い_アプリケーションアーキテクチャ検討_添付資料2_マスタースケジュール_マスタースケジュール（レベル2）201006_別紙05_G+Ph3マスタースケジュール(20101102版)" xfId="1448" xr:uid="{00000000-0005-0000-0000-0000A6050000}"/>
    <cellStyle name="い_アプリケーションアーキテクチャ検討_添付資料2_マスタースケジュール_マスタースケジュール（レベル2）201006_別紙05_G+Ph3マスタースケジュール(20101116版)" xfId="1449" xr:uid="{00000000-0005-0000-0000-0000A7050000}"/>
    <cellStyle name="い_アプリケーションアーキテクチャ検討_添付資料2_マスタースケジュール_マスタースケジュール（レベル2）201006_別紙05_G+Ph3マスタースケジュール(G+認証追加版)" xfId="1450" xr:uid="{00000000-0005-0000-0000-0000A8050000}"/>
    <cellStyle name="い_アプリケーションアーキテクチャ検討_別紙05_G+Ph3マスタースケジュール" xfId="1451" xr:uid="{00000000-0005-0000-0000-0000A9050000}"/>
    <cellStyle name="い_アプリケーションアーキテクチャ検討_別紙05_G+Ph3マスタースケジュール(20101027版)" xfId="1452" xr:uid="{00000000-0005-0000-0000-0000AA050000}"/>
    <cellStyle name="い_アプリケーションアーキテクチャ検討_別紙05_G+Ph3マスタースケジュール(20101102版)" xfId="1453" xr:uid="{00000000-0005-0000-0000-0000AB050000}"/>
    <cellStyle name="い_アプリケーションアーキテクチャ検討_別紙05_G+Ph3マスタースケジュール(20101116版)" xfId="1454" xr:uid="{00000000-0005-0000-0000-0000AC050000}"/>
    <cellStyle name="い_アプリケーションアーキテクチャ検討_別紙05_G+Ph3マスタースケジュール(G+認証追加版)" xfId="1455" xr:uid="{00000000-0005-0000-0000-0000AD050000}"/>
    <cellStyle name="い_アプリケーションアーキテクチャ検討_別紙06_体制図" xfId="1456" xr:uid="{00000000-0005-0000-0000-0000AE050000}"/>
    <cellStyle name="い_アプリケーションアーキテクチャ検討_別紙6_マスタースケジュール" xfId="1457" xr:uid="{00000000-0005-0000-0000-0000AF050000}"/>
    <cellStyle name="い_アプリケーションアーキテクチャ検討_別紙xx_G+P3局面定義" xfId="1458" xr:uid="{00000000-0005-0000-0000-0000B0050000}"/>
    <cellStyle name="い_アプリケーションアーキテクチャ検討_立上判定会添付資料" xfId="1459" xr:uid="{00000000-0005-0000-0000-0000B1050000}"/>
    <cellStyle name="い_コピー ～ 別紙05_G+Ph3マスタースケジュール(G+認証追加版)" xfId="1460" xr:uid="{00000000-0005-0000-0000-0000B2050000}"/>
    <cellStyle name="い_コピー第一回個別プログレス(作成中)" xfId="1461" xr:uid="{00000000-0005-0000-0000-0000B3050000}"/>
    <cellStyle name="い_マスタースケジュール（Ver2）201006" xfId="1462" xr:uid="{00000000-0005-0000-0000-0000B4050000}"/>
    <cellStyle name="い_マスタースケジュール更新履歴" xfId="1463" xr:uid="{00000000-0005-0000-0000-0000B5050000}"/>
    <cellStyle name="い_マスタースケジュール更新履歴_G+Ph3マスタースケジュール" xfId="1464" xr:uid="{00000000-0005-0000-0000-0000B6050000}"/>
    <cellStyle name="い_マスタースケジュール更新履歴_G+Ph3マスタースケジュール_コピー ～ 別紙05_G+Ph3マスタースケジュール(G+認証追加版)" xfId="1465" xr:uid="{00000000-0005-0000-0000-0000B7050000}"/>
    <cellStyle name="い_マスタースケジュール更新履歴_G+Ph3マスタースケジュール_別紙05_G+Ph3マスタースケジュール(20101027版)" xfId="1466" xr:uid="{00000000-0005-0000-0000-0000B8050000}"/>
    <cellStyle name="い_マスタースケジュール更新履歴_G+Ph3マスタースケジュール_別紙05_G+Ph3マスタースケジュール(20101102版)" xfId="1467" xr:uid="{00000000-0005-0000-0000-0000B9050000}"/>
    <cellStyle name="い_マスタースケジュール更新履歴_G+Ph3マスタースケジュール_別紙05_G+Ph3マスタースケジュール(20101116版)" xfId="1468" xr:uid="{00000000-0005-0000-0000-0000BA050000}"/>
    <cellStyle name="い_マスタースケジュール更新履歴_G+Ph3マスタースケジュール_別紙05_G+Ph3マスタースケジュール(G+認証追加版)" xfId="1469" xr:uid="{00000000-0005-0000-0000-0000BB050000}"/>
    <cellStyle name="い_マスタースケジュール更新履歴_マスタースケジュール（レベル2）201006" xfId="1470" xr:uid="{00000000-0005-0000-0000-0000BC050000}"/>
    <cellStyle name="い_マスタースケジュール更新履歴_マスタースケジュール（レベル2）201006_コピー ～ 別紙05_G+Ph3マスタースケジュール(G+認証追加版)" xfId="1471" xr:uid="{00000000-0005-0000-0000-0000BD050000}"/>
    <cellStyle name="い_マスタースケジュール更新履歴_マスタースケジュール（レベル2）201006_別紙05_G+Ph3マスタースケジュール(20101027版)" xfId="1472" xr:uid="{00000000-0005-0000-0000-0000BE050000}"/>
    <cellStyle name="い_マスタースケジュール更新履歴_マスタースケジュール（レベル2）201006_別紙05_G+Ph3マスタースケジュール(20101102版)" xfId="1473" xr:uid="{00000000-0005-0000-0000-0000BF050000}"/>
    <cellStyle name="い_マスタースケジュール更新履歴_マスタースケジュール（レベル2）201006_別紙05_G+Ph3マスタースケジュール(20101116版)" xfId="1474" xr:uid="{00000000-0005-0000-0000-0000C0050000}"/>
    <cellStyle name="い_マスタースケジュール更新履歴_マスタースケジュール（レベル2）201006_別紙05_G+Ph3マスタースケジュール(G+認証追加版)" xfId="1475" xr:uid="{00000000-0005-0000-0000-0000C1050000}"/>
    <cellStyle name="い_基本設計推進ガイド" xfId="1476" xr:uid="{00000000-0005-0000-0000-0000C2050000}"/>
    <cellStyle name="い_体制図" xfId="1477" xr:uid="{00000000-0005-0000-0000-0000C3050000}"/>
    <cellStyle name="い_第一回個別プログレス(Draft)プロ管提出" xfId="1478" xr:uid="{00000000-0005-0000-0000-0000C4050000}"/>
    <cellStyle name="い_第一回個別プログレス(作成中)" xfId="1479" xr:uid="{00000000-0005-0000-0000-0000C5050000}"/>
    <cellStyle name="い_添付(第1回基本設計中間)" xfId="1480" xr:uid="{00000000-0005-0000-0000-0000C6050000}"/>
    <cellStyle name="い_添付1_ﾏｽﾀｰｽｹｼﾞｭｰﾙ" xfId="1481" xr:uid="{00000000-0005-0000-0000-0000C7050000}"/>
    <cellStyle name="い_添付2_体制図" xfId="1482" xr:uid="{00000000-0005-0000-0000-0000C8050000}"/>
    <cellStyle name="い_添付資料2_マスタースケジュール" xfId="1483" xr:uid="{00000000-0005-0000-0000-0000C9050000}"/>
    <cellStyle name="い_添付資料2_マスタースケジュール_G+Ph3マスタースケジュール" xfId="1484" xr:uid="{00000000-0005-0000-0000-0000CA050000}"/>
    <cellStyle name="い_添付資料2_マスタースケジュール_G+Ph3マスタースケジュール_コピー ～ 別紙05_G+Ph3マスタースケジュール(G+認証追加版)" xfId="1485" xr:uid="{00000000-0005-0000-0000-0000CB050000}"/>
    <cellStyle name="い_添付資料2_マスタースケジュール_G+Ph3マスタースケジュール_別紙05_G+Ph3マスタースケジュール(20101027版)" xfId="1486" xr:uid="{00000000-0005-0000-0000-0000CC050000}"/>
    <cellStyle name="い_添付資料2_マスタースケジュール_G+Ph3マスタースケジュール_別紙05_G+Ph3マスタースケジュール(20101102版)" xfId="1487" xr:uid="{00000000-0005-0000-0000-0000CD050000}"/>
    <cellStyle name="い_添付資料2_マスタースケジュール_G+Ph3マスタースケジュール_別紙05_G+Ph3マスタースケジュール(20101116版)" xfId="1488" xr:uid="{00000000-0005-0000-0000-0000CE050000}"/>
    <cellStyle name="い_添付資料2_マスタースケジュール_G+Ph3マスタースケジュール_別紙05_G+Ph3マスタースケジュール(G+認証追加版)" xfId="1489" xr:uid="{00000000-0005-0000-0000-0000CF050000}"/>
    <cellStyle name="い_添付資料2_マスタースケジュール_マスタースケジュール（レベル2）201006" xfId="1490" xr:uid="{00000000-0005-0000-0000-0000D0050000}"/>
    <cellStyle name="い_添付資料2_マスタースケジュール_マスタースケジュール（レベル2）201006_コピー ～ 別紙05_G+Ph3マスタースケジュール(G+認証追加版)" xfId="1491" xr:uid="{00000000-0005-0000-0000-0000D1050000}"/>
    <cellStyle name="い_添付資料2_マスタースケジュール_マスタースケジュール（レベル2）201006_別紙05_G+Ph3マスタースケジュール(20101027版)" xfId="1492" xr:uid="{00000000-0005-0000-0000-0000D2050000}"/>
    <cellStyle name="い_添付資料2_マスタースケジュール_マスタースケジュール（レベル2）201006_別紙05_G+Ph3マスタースケジュール(20101102版)" xfId="1493" xr:uid="{00000000-0005-0000-0000-0000D3050000}"/>
    <cellStyle name="い_添付資料2_マスタースケジュール_マスタースケジュール（レベル2）201006_別紙05_G+Ph3マスタースケジュール(20101116版)" xfId="1494" xr:uid="{00000000-0005-0000-0000-0000D4050000}"/>
    <cellStyle name="い_添付資料2_マスタースケジュール_マスタースケジュール（レベル2）201006_別紙05_G+Ph3マスタースケジュール(G+認証追加版)" xfId="1495" xr:uid="{00000000-0005-0000-0000-0000D5050000}"/>
    <cellStyle name="い_別紙05_G+Ph3マスタースケジュール" xfId="1496" xr:uid="{00000000-0005-0000-0000-0000D6050000}"/>
    <cellStyle name="い_別紙05_G+Ph3マスタースケジュール(20101027版)" xfId="1497" xr:uid="{00000000-0005-0000-0000-0000D7050000}"/>
    <cellStyle name="い_別紙05_G+Ph3マスタースケジュール(20101102版)" xfId="1498" xr:uid="{00000000-0005-0000-0000-0000D8050000}"/>
    <cellStyle name="い_別紙05_G+Ph3マスタースケジュール(20101116版)" xfId="1499" xr:uid="{00000000-0005-0000-0000-0000D9050000}"/>
    <cellStyle name="い_別紙05_G+Ph3マスタースケジュール(G+認証追加版)" xfId="1500" xr:uid="{00000000-0005-0000-0000-0000DA050000}"/>
    <cellStyle name="い_別紙06_体制図" xfId="1501" xr:uid="{00000000-0005-0000-0000-0000DB050000}"/>
    <cellStyle name="い_別紙6_マスタースケジュール" xfId="1502" xr:uid="{00000000-0005-0000-0000-0000DC050000}"/>
    <cellStyle name="い_別紙xx_G+P3局面定義" xfId="1503" xr:uid="{00000000-0005-0000-0000-0000DD050000}"/>
    <cellStyle name="い_報告資料 現物集中システム(1225向け)" xfId="1504" xr:uid="{00000000-0005-0000-0000-0000DE050000}"/>
    <cellStyle name="い_報告資料 現物集中システム(1225向け)_○第一回個別プログレス(作成中)" xfId="1505" xr:uid="{00000000-0005-0000-0000-0000DF050000}"/>
    <cellStyle name="い_報告資料 現物集中システム(1225向け)_2-1.立上判定会資料" xfId="1506" xr:uid="{00000000-0005-0000-0000-0000E0050000}"/>
    <cellStyle name="い_報告資料 現物集中システム(1225向け)_GCMS+P3マスタースケジュール（Ver1）201008" xfId="1507" xr:uid="{00000000-0005-0000-0000-0000E1050000}"/>
    <cellStyle name="い_報告資料 現物集中システム(1225向け)_GCMS+P3局面定義（Ver1）201008" xfId="1508" xr:uid="{00000000-0005-0000-0000-0000E2050000}"/>
    <cellStyle name="い_報告資料 現物集中システム(1225向け)_アプリケーションアーキテクチャ検討" xfId="1509" xr:uid="{00000000-0005-0000-0000-0000E3050000}"/>
    <cellStyle name="い_報告資料 現物集中システム(1225向け)_アプリケーションアーキテクチャ検討_【別紙2】サーバ配置(基盤)" xfId="1510" xr:uid="{00000000-0005-0000-0000-0000E4050000}"/>
    <cellStyle name="い_報告資料 現物集中システム(1225向け)_アプリケーションアーキテクチャ検討_【別紙2】サーバ配置(基盤)_GCMS+P3マスタースケジュール（Ver1）201008" xfId="1511" xr:uid="{00000000-0005-0000-0000-0000E5050000}"/>
    <cellStyle name="い_報告資料 現物集中システム(1225向け)_アプリケーションアーキテクチャ検討_【別紙2】サーバ配置(基盤)_GCMS+P3局面定義（Ver1）201008" xfId="1512" xr:uid="{00000000-0005-0000-0000-0000E6050000}"/>
    <cellStyle name="い_報告資料 現物集中システム(1225向け)_アプリケーションアーキテクチャ検討_【別紙2】サーバ配置(基盤)_コピー ～ 別紙05_G+Ph3マスタースケジュール(G+認証追加版)" xfId="1513" xr:uid="{00000000-0005-0000-0000-0000E7050000}"/>
    <cellStyle name="い_報告資料 現物集中システム(1225向け)_アプリケーションアーキテクチャ検討_【別紙2】サーバ配置(基盤)_マスタースケジュール（Ver2）201006" xfId="1514" xr:uid="{00000000-0005-0000-0000-0000E8050000}"/>
    <cellStyle name="い_報告資料 現物集中システム(1225向け)_アプリケーションアーキテクチャ検討_【別紙2】サーバ配置(基盤)_マスタースケジュール更新履歴" xfId="1515" xr:uid="{00000000-0005-0000-0000-0000E9050000}"/>
    <cellStyle name="い_報告資料 現物集中システム(1225向け)_アプリケーションアーキテクチャ検討_【別紙2】サーバ配置(基盤)_マスタースケジュール更新履歴_G+Ph3マスタースケジュール" xfId="1516" xr:uid="{00000000-0005-0000-0000-0000EA050000}"/>
    <cellStyle name="い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517" xr:uid="{00000000-0005-0000-0000-0000EB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027版)" xfId="1518" xr:uid="{00000000-0005-0000-0000-0000EC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02版)" xfId="1519" xr:uid="{00000000-0005-0000-0000-0000ED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16版)" xfId="1520" xr:uid="{00000000-0005-0000-0000-0000EE050000}"/>
    <cellStyle name="い_報告資料 現物集中システム(1225向け)_アプリケーションアーキテクチャ検討_【別紙2】サーバ配置(基盤)_マスタースケジュール更新履歴_G+Ph3マスタースケジュール_別紙05_G+Ph3マスタースケジュール(G+認証追加版)" xfId="1521" xr:uid="{00000000-0005-0000-0000-0000EF050000}"/>
    <cellStyle name="い_報告資料 現物集中システム(1225向け)_アプリケーションアーキテクチャ検討_【別紙2】サーバ配置(基盤)_マスタースケジュール更新履歴_マスタースケジュール（レベル2）201006" xfId="1522" xr:uid="{00000000-0005-0000-0000-0000F0050000}"/>
    <cellStyle name="い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523" xr:uid="{00000000-0005-0000-0000-0000F1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524" xr:uid="{00000000-0005-0000-0000-0000F2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525" xr:uid="{00000000-0005-0000-0000-0000F3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526" xr:uid="{00000000-0005-0000-0000-0000F4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527" xr:uid="{00000000-0005-0000-0000-0000F5050000}"/>
    <cellStyle name="い_報告資料 現物集中システム(1225向け)_アプリケーションアーキテクチャ検討_【別紙2】サーバ配置(基盤)_基本設計推進ガイド" xfId="1528" xr:uid="{00000000-0005-0000-0000-0000F6050000}"/>
    <cellStyle name="い_報告資料 現物集中システム(1225向け)_アプリケーションアーキテクチャ検討_【別紙2】サーバ配置(基盤)_体制図" xfId="1529" xr:uid="{00000000-0005-0000-0000-0000F7050000}"/>
    <cellStyle name="い_報告資料 現物集中システム(1225向け)_アプリケーションアーキテクチャ検討_【別紙2】サーバ配置(基盤)_添付資料2_マスタースケジュール" xfId="1530" xr:uid="{00000000-0005-0000-0000-0000F8050000}"/>
    <cellStyle name="い_報告資料 現物集中システム(1225向け)_アプリケーションアーキテクチャ検討_【別紙2】サーバ配置(基盤)_添付資料2_マスタースケジュール_G+Ph3マスタースケジュール" xfId="1531" xr:uid="{00000000-0005-0000-0000-0000F9050000}"/>
    <cellStyle name="い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532" xr:uid="{00000000-0005-0000-0000-0000FA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027版)" xfId="1533" xr:uid="{00000000-0005-0000-0000-0000FB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02版)" xfId="1534" xr:uid="{00000000-0005-0000-0000-0000FC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16版)" xfId="1535" xr:uid="{00000000-0005-0000-0000-0000FD050000}"/>
    <cellStyle name="い_報告資料 現物集中システム(1225向け)_アプリケーションアーキテクチャ検討_【別紙2】サーバ配置(基盤)_添付資料2_マスタースケジュール_G+Ph3マスタースケジュール_別紙05_G+Ph3マスタースケジュール(G+認証追加版)" xfId="1536" xr:uid="{00000000-0005-0000-0000-0000FE050000}"/>
    <cellStyle name="い_報告資料 現物集中システム(1225向け)_アプリケーションアーキテクチャ検討_【別紙2】サーバ配置(基盤)_添付資料2_マスタースケジュール_マスタースケジュール（レベル2）201006" xfId="1537" xr:uid="{00000000-0005-0000-0000-0000FF050000}"/>
    <cellStyle name="い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538" xr:uid="{00000000-0005-0000-0000-000000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539" xr:uid="{00000000-0005-0000-0000-000001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540" xr:uid="{00000000-0005-0000-0000-000002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541" xr:uid="{00000000-0005-0000-0000-000003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542" xr:uid="{00000000-0005-0000-0000-000004060000}"/>
    <cellStyle name="い_報告資料 現物集中システム(1225向け)_アプリケーションアーキテクチャ検討_【別紙2】サーバ配置(基盤)_別紙05_G+Ph3マスタースケジュール" xfId="1543" xr:uid="{00000000-0005-0000-0000-000005060000}"/>
    <cellStyle name="い_報告資料 現物集中システム(1225向け)_アプリケーションアーキテクチャ検討_【別紙2】サーバ配置(基盤)_別紙05_G+Ph3マスタースケジュール(20101027版)" xfId="1544" xr:uid="{00000000-0005-0000-0000-000006060000}"/>
    <cellStyle name="い_報告資料 現物集中システム(1225向け)_アプリケーションアーキテクチャ検討_【別紙2】サーバ配置(基盤)_別紙05_G+Ph3マスタースケジュール(20101102版)" xfId="1545" xr:uid="{00000000-0005-0000-0000-000007060000}"/>
    <cellStyle name="い_報告資料 現物集中システム(1225向け)_アプリケーションアーキテクチャ検討_【別紙2】サーバ配置(基盤)_別紙05_G+Ph3マスタースケジュール(20101116版)" xfId="1546" xr:uid="{00000000-0005-0000-0000-000008060000}"/>
    <cellStyle name="い_報告資料 現物集中システム(1225向け)_アプリケーションアーキテクチャ検討_【別紙2】サーバ配置(基盤)_別紙05_G+Ph3マスタースケジュール(G+認証追加版)" xfId="1547" xr:uid="{00000000-0005-0000-0000-000009060000}"/>
    <cellStyle name="い_報告資料 現物集中システム(1225向け)_アプリケーションアーキテクチャ検討_【別紙2】サーバ配置(基盤)_別紙06_体制図" xfId="1548" xr:uid="{00000000-0005-0000-0000-00000A060000}"/>
    <cellStyle name="い_報告資料 現物集中システム(1225向け)_アプリケーションアーキテクチャ検討_【別紙2】サーバ配置(基盤)_別紙6_マスタースケジュール" xfId="1549" xr:uid="{00000000-0005-0000-0000-00000B060000}"/>
    <cellStyle name="い_報告資料 現物集中システム(1225向け)_アプリケーションアーキテクチャ検討_【別紙2】サーバ配置(基盤)_別紙xx_G+P3局面定義" xfId="1550" xr:uid="{00000000-0005-0000-0000-00000C060000}"/>
    <cellStyle name="い_報告資料 現物集中システム(1225向け)_アプリケーションアーキテクチャ検討_【別紙2】サーバ配置(基盤)_立上判定会添付資料" xfId="1551" xr:uid="{00000000-0005-0000-0000-00000D060000}"/>
    <cellStyle name="い_報告資料 現物集中システム(1225向け)_アプリケーションアーキテクチャ検討_GCMS+P3マスタースケジュール（Ver1）201008" xfId="1552" xr:uid="{00000000-0005-0000-0000-00000E060000}"/>
    <cellStyle name="い_報告資料 現物集中システム(1225向け)_アプリケーションアーキテクチャ検討_GCMS+P3局面定義（Ver1）201008" xfId="1553" xr:uid="{00000000-0005-0000-0000-00000F060000}"/>
    <cellStyle name="い_報告資料 現物集中システム(1225向け)_アプリケーションアーキテクチャ検討_アプリケーションアーキテクチャ検討" xfId="1554" xr:uid="{00000000-0005-0000-0000-000010060000}"/>
    <cellStyle name="い_報告資料 現物集中システム(1225向け)_アプリケーションアーキテクチャ検討_アプリケーションアーキテクチャ検討_GCMS+P3マスタースケジュール（Ver1）201008" xfId="1555" xr:uid="{00000000-0005-0000-0000-000011060000}"/>
    <cellStyle name="い_報告資料 現物集中システム(1225向け)_アプリケーションアーキテクチャ検討_アプリケーションアーキテクチャ検討_GCMS+P3局面定義（Ver1）201008" xfId="1556" xr:uid="{00000000-0005-0000-0000-000012060000}"/>
    <cellStyle name="い_報告資料 現物集中システム(1225向け)_アプリケーションアーキテクチャ検討_アプリケーションアーキテクチャ検討_コピー ～ 別紙05_G+Ph3マスタースケジュール(G+認証追加版)" xfId="1557" xr:uid="{00000000-0005-0000-0000-000013060000}"/>
    <cellStyle name="い_報告資料 現物集中システム(1225向け)_アプリケーションアーキテクチャ検討_アプリケーションアーキテクチャ検討_マスタースケジュール（Ver2）201006" xfId="1558" xr:uid="{00000000-0005-0000-0000-000014060000}"/>
    <cellStyle name="い_報告資料 現物集中システム(1225向け)_アプリケーションアーキテクチャ検討_アプリケーションアーキテクチャ検討_マスタースケジュール更新履歴" xfId="1559" xr:uid="{00000000-0005-0000-0000-000015060000}"/>
    <cellStyle name="い_報告資料 現物集中システム(1225向け)_アプリケーションアーキテクチャ検討_アプリケーションアーキテクチャ検討_マスタースケジュール更新履歴_G+Ph3マスタースケジュール" xfId="1560" xr:uid="{00000000-0005-0000-0000-000016060000}"/>
    <cellStyle name="い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561" xr:uid="{00000000-0005-0000-0000-000017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562" xr:uid="{00000000-0005-0000-0000-000018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563" xr:uid="{00000000-0005-0000-0000-000019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564" xr:uid="{00000000-0005-0000-0000-00001A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565" xr:uid="{00000000-0005-0000-0000-00001B060000}"/>
    <cellStyle name="い_報告資料 現物集中システム(1225向け)_アプリケーションアーキテクチャ検討_アプリケーションアーキテクチャ検討_マスタースケジュール更新履歴_マスタースケジュール（レベル2）201006" xfId="1566" xr:uid="{00000000-0005-0000-0000-00001C060000}"/>
    <cellStyle name="い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567" xr:uid="{00000000-0005-0000-0000-00001D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568" xr:uid="{00000000-0005-0000-0000-00001E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569" xr:uid="{00000000-0005-0000-0000-00001F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570" xr:uid="{00000000-0005-0000-0000-000020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571" xr:uid="{00000000-0005-0000-0000-000021060000}"/>
    <cellStyle name="い_報告資料 現物集中システム(1225向け)_アプリケーションアーキテクチャ検討_アプリケーションアーキテクチャ検討_基本設計推進ガイド" xfId="1572" xr:uid="{00000000-0005-0000-0000-000022060000}"/>
    <cellStyle name="い_報告資料 現物集中システム(1225向け)_アプリケーションアーキテクチャ検討_アプリケーションアーキテクチャ検討_体制図" xfId="1573" xr:uid="{00000000-0005-0000-0000-000023060000}"/>
    <cellStyle name="い_報告資料 現物集中システム(1225向け)_アプリケーションアーキテクチャ検討_アプリケーションアーキテクチャ検討_添付資料2_マスタースケジュール" xfId="1574" xr:uid="{00000000-0005-0000-0000-000024060000}"/>
    <cellStyle name="い_報告資料 現物集中システム(1225向け)_アプリケーションアーキテクチャ検討_アプリケーションアーキテクチャ検討_添付資料2_マスタースケジュール_G+Ph3マスタースケジュール" xfId="1575" xr:uid="{00000000-0005-0000-0000-000025060000}"/>
    <cellStyle name="い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576" xr:uid="{00000000-0005-0000-0000-000026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577" xr:uid="{00000000-0005-0000-0000-000027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578" xr:uid="{00000000-0005-0000-0000-000028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579" xr:uid="{00000000-0005-0000-0000-000029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580" xr:uid="{00000000-0005-0000-0000-00002A060000}"/>
    <cellStyle name="い_報告資料 現物集中システム(1225向け)_アプリケーションアーキテクチャ検討_アプリケーションアーキテクチャ検討_添付資料2_マスタースケジュール_マスタースケジュール（レベル2）201006" xfId="1581" xr:uid="{00000000-0005-0000-0000-00002B060000}"/>
    <cellStyle name="い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582" xr:uid="{00000000-0005-0000-0000-00002C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583" xr:uid="{00000000-0005-0000-0000-00002D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584" xr:uid="{00000000-0005-0000-0000-00002E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585" xr:uid="{00000000-0005-0000-0000-00002F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586" xr:uid="{00000000-0005-0000-0000-000030060000}"/>
    <cellStyle name="い_報告資料 現物集中システム(1225向け)_アプリケーションアーキテクチャ検討_アプリケーションアーキテクチャ検討_別紙05_G+Ph3マスタースケジュール" xfId="1587" xr:uid="{00000000-0005-0000-0000-000031060000}"/>
    <cellStyle name="い_報告資料 現物集中システム(1225向け)_アプリケーションアーキテクチャ検討_アプリケーションアーキテクチャ検討_別紙05_G+Ph3マスタースケジュール(20101027版)" xfId="1588" xr:uid="{00000000-0005-0000-0000-000032060000}"/>
    <cellStyle name="い_報告資料 現物集中システム(1225向け)_アプリケーションアーキテクチャ検討_アプリケーションアーキテクチャ検討_別紙05_G+Ph3マスタースケジュール(20101102版)" xfId="1589" xr:uid="{00000000-0005-0000-0000-000033060000}"/>
    <cellStyle name="い_報告資料 現物集中システム(1225向け)_アプリケーションアーキテクチャ検討_アプリケーションアーキテクチャ検討_別紙05_G+Ph3マスタースケジュール(20101116版)" xfId="1590" xr:uid="{00000000-0005-0000-0000-000034060000}"/>
    <cellStyle name="い_報告資料 現物集中システム(1225向け)_アプリケーションアーキテクチャ検討_アプリケーションアーキテクチャ検討_別紙05_G+Ph3マスタースケジュール(G+認証追加版)" xfId="1591" xr:uid="{00000000-0005-0000-0000-000035060000}"/>
    <cellStyle name="い_報告資料 現物集中システム(1225向け)_アプリケーションアーキテクチャ検討_アプリケーションアーキテクチャ検討_別紙06_体制図" xfId="1592" xr:uid="{00000000-0005-0000-0000-000036060000}"/>
    <cellStyle name="い_報告資料 現物集中システム(1225向け)_アプリケーションアーキテクチャ検討_アプリケーションアーキテクチャ検討_別紙6_マスタースケジュール" xfId="1593" xr:uid="{00000000-0005-0000-0000-000037060000}"/>
    <cellStyle name="い_報告資料 現物集中システム(1225向け)_アプリケーションアーキテクチャ検討_アプリケーションアーキテクチャ検討_別紙xx_G+P3局面定義" xfId="1594" xr:uid="{00000000-0005-0000-0000-000038060000}"/>
    <cellStyle name="い_報告資料 現物集中システム(1225向け)_アプリケーションアーキテクチャ検討_アプリケーションアーキテクチャ検討_立上判定会添付資料" xfId="1595" xr:uid="{00000000-0005-0000-0000-000039060000}"/>
    <cellStyle name="い_報告資料 現物集中システム(1225向け)_アプリケーションアーキテクチャ検討_コピー ～ 別紙05_G+Ph3マスタースケジュール(G+認証追加版)" xfId="1596" xr:uid="{00000000-0005-0000-0000-00003A060000}"/>
    <cellStyle name="い_報告資料 現物集中システム(1225向け)_アプリケーションアーキテクチャ検討_マスタースケジュール（Ver2）201006" xfId="1597" xr:uid="{00000000-0005-0000-0000-00003B060000}"/>
    <cellStyle name="い_報告資料 現物集中システム(1225向け)_アプリケーションアーキテクチャ検討_マスタースケジュール更新履歴" xfId="1598" xr:uid="{00000000-0005-0000-0000-00003C060000}"/>
    <cellStyle name="い_報告資料 現物集中システム(1225向け)_アプリケーションアーキテクチャ検討_マスタースケジュール更新履歴_G+Ph3マスタースケジュール" xfId="1599" xr:uid="{00000000-0005-0000-0000-00003D060000}"/>
    <cellStyle name="い_報告資料 現物集中システム(1225向け)_アプリケーションアーキテクチャ検討_マスタースケジュール更新履歴_G+Ph3マスタースケジュール_コピー ～ 別紙05_G+Ph3マスタースケジュール(G+認証追加版)" xfId="1600" xr:uid="{00000000-0005-0000-0000-00003E060000}"/>
    <cellStyle name="い_報告資料 現物集中システム(1225向け)_アプリケーションアーキテクチャ検討_マスタースケジュール更新履歴_G+Ph3マスタースケジュール_別紙05_G+Ph3マスタースケジュール(20101027版)" xfId="1601" xr:uid="{00000000-0005-0000-0000-00003F060000}"/>
    <cellStyle name="い_報告資料 現物集中システム(1225向け)_アプリケーションアーキテクチャ検討_マスタースケジュール更新履歴_G+Ph3マスタースケジュール_別紙05_G+Ph3マスタースケジュール(20101102版)" xfId="1602" xr:uid="{00000000-0005-0000-0000-000040060000}"/>
    <cellStyle name="い_報告資料 現物集中システム(1225向け)_アプリケーションアーキテクチャ検討_マスタースケジュール更新履歴_G+Ph3マスタースケジュール_別紙05_G+Ph3マスタースケジュール(20101116版)" xfId="1603" xr:uid="{00000000-0005-0000-0000-000041060000}"/>
    <cellStyle name="い_報告資料 現物集中システム(1225向け)_アプリケーションアーキテクチャ検討_マスタースケジュール更新履歴_G+Ph3マスタースケジュール_別紙05_G+Ph3マスタースケジュール(G+認証追加版)" xfId="1604" xr:uid="{00000000-0005-0000-0000-000042060000}"/>
    <cellStyle name="い_報告資料 現物集中システム(1225向け)_アプリケーションアーキテクチャ検討_マスタースケジュール更新履歴_マスタースケジュール（レベル2）201006" xfId="1605" xr:uid="{00000000-0005-0000-0000-000043060000}"/>
    <cellStyle name="い_報告資料 現物集中システム(1225向け)_アプリケーションアーキテクチャ検討_マスタースケジュール更新履歴_マスタースケジュール（レベル2）201006_コピー ～ 別紙05_G+Ph3マスタースケジュール(G+認証追加版)" xfId="1606" xr:uid="{00000000-0005-0000-0000-000044060000}"/>
    <cellStyle name="い_報告資料 現物集中システム(1225向け)_アプリケーションアーキテクチャ検討_マスタースケジュール更新履歴_マスタースケジュール（レベル2）201006_別紙05_G+Ph3マスタースケジュール(20101027版)" xfId="1607" xr:uid="{00000000-0005-0000-0000-000045060000}"/>
    <cellStyle name="い_報告資料 現物集中システム(1225向け)_アプリケーションアーキテクチャ検討_マスタースケジュール更新履歴_マスタースケジュール（レベル2）201006_別紙05_G+Ph3マスタースケジュール(20101102版)" xfId="1608" xr:uid="{00000000-0005-0000-0000-000046060000}"/>
    <cellStyle name="い_報告資料 現物集中システム(1225向け)_アプリケーションアーキテクチャ検討_マスタースケジュール更新履歴_マスタースケジュール（レベル2）201006_別紙05_G+Ph3マスタースケジュール(20101116版)" xfId="1609" xr:uid="{00000000-0005-0000-0000-000047060000}"/>
    <cellStyle name="い_報告資料 現物集中システム(1225向け)_アプリケーションアーキテクチャ検討_マスタースケジュール更新履歴_マスタースケジュール（レベル2）201006_別紙05_G+Ph3マスタースケジュール(G+認証追加版)" xfId="1610" xr:uid="{00000000-0005-0000-0000-000048060000}"/>
    <cellStyle name="い_報告資料 現物集中システム(1225向け)_アプリケーションアーキテクチャ検討_基本設計推進ガイド" xfId="1611" xr:uid="{00000000-0005-0000-0000-000049060000}"/>
    <cellStyle name="い_報告資料 現物集中システム(1225向け)_アプリケーションアーキテクチャ検討_参考_アプリケーションアーキテクチャ検討" xfId="1612" xr:uid="{00000000-0005-0000-0000-00004A060000}"/>
    <cellStyle name="い_報告資料 現物集中システム(1225向け)_アプリケーションアーキテクチャ検討_参考_アプリケーションアーキテクチャ検討_GCMS+P3マスタースケジュール（Ver1）201008" xfId="1613" xr:uid="{00000000-0005-0000-0000-00004B060000}"/>
    <cellStyle name="い_報告資料 現物集中システム(1225向け)_アプリケーションアーキテクチャ検討_参考_アプリケーションアーキテクチャ検討_GCMS+P3局面定義（Ver1）201008" xfId="1614" xr:uid="{00000000-0005-0000-0000-00004C060000}"/>
    <cellStyle name="い_報告資料 現物集中システム(1225向け)_アプリケーションアーキテクチャ検討_参考_アプリケーションアーキテクチャ検討_コピー ～ 別紙05_G+Ph3マスタースケジュール(G+認証追加版)" xfId="1615" xr:uid="{00000000-0005-0000-0000-00004D060000}"/>
    <cellStyle name="い_報告資料 現物集中システム(1225向け)_アプリケーションアーキテクチャ検討_参考_アプリケーションアーキテクチャ検討_マスタースケジュール（Ver2）201006" xfId="1616" xr:uid="{00000000-0005-0000-0000-00004E060000}"/>
    <cellStyle name="い_報告資料 現物集中システム(1225向け)_アプリケーションアーキテクチャ検討_参考_アプリケーションアーキテクチャ検討_マスタースケジュール更新履歴" xfId="1617" xr:uid="{00000000-0005-0000-0000-00004F060000}"/>
    <cellStyle name="い_報告資料 現物集中システム(1225向け)_アプリケーションアーキテクチャ検討_参考_アプリケーションアーキテクチャ検討_マスタースケジュール更新履歴_G+Ph3マスタースケジュール" xfId="1618" xr:uid="{00000000-0005-0000-0000-000050060000}"/>
    <cellStyle name="い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619" xr:uid="{00000000-0005-0000-0000-000051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620" xr:uid="{00000000-0005-0000-0000-000052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621" xr:uid="{00000000-0005-0000-0000-000053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622" xr:uid="{00000000-0005-0000-0000-000054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623" xr:uid="{00000000-0005-0000-0000-000055060000}"/>
    <cellStyle name="い_報告資料 現物集中システム(1225向け)_アプリケーションアーキテクチャ検討_参考_アプリケーションアーキテクチャ検討_マスタースケジュール更新履歴_マスタースケジュール（レベル2）201006" xfId="1624" xr:uid="{00000000-0005-0000-0000-000056060000}"/>
    <cellStyle name="い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625" xr:uid="{00000000-0005-0000-0000-000057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626" xr:uid="{00000000-0005-0000-0000-000058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627" xr:uid="{00000000-0005-0000-0000-000059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628" xr:uid="{00000000-0005-0000-0000-00005A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629" xr:uid="{00000000-0005-0000-0000-00005B060000}"/>
    <cellStyle name="い_報告資料 現物集中システム(1225向け)_アプリケーションアーキテクチャ検討_参考_アプリケーションアーキテクチャ検討_基本設計推進ガイド" xfId="1630" xr:uid="{00000000-0005-0000-0000-00005C060000}"/>
    <cellStyle name="い_報告資料 現物集中システム(1225向け)_アプリケーションアーキテクチャ検討_参考_アプリケーションアーキテクチャ検討_体制図" xfId="1631" xr:uid="{00000000-0005-0000-0000-00005D060000}"/>
    <cellStyle name="い_報告資料 現物集中システム(1225向け)_アプリケーションアーキテクチャ検討_参考_アプリケーションアーキテクチャ検討_添付資料2_マスタースケジュール" xfId="1632" xr:uid="{00000000-0005-0000-0000-00005E060000}"/>
    <cellStyle name="い_報告資料 現物集中システム(1225向け)_アプリケーションアーキテクチャ検討_参考_アプリケーションアーキテクチャ検討_添付資料2_マスタースケジュール_G+Ph3マスタースケジュール" xfId="1633" xr:uid="{00000000-0005-0000-0000-00005F060000}"/>
    <cellStyle name="い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634" xr:uid="{00000000-0005-0000-0000-000060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635" xr:uid="{00000000-0005-0000-0000-000061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636" xr:uid="{00000000-0005-0000-0000-000062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637" xr:uid="{00000000-0005-0000-0000-000063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638" xr:uid="{00000000-0005-0000-0000-000064060000}"/>
    <cellStyle name="い_報告資料 現物集中システム(1225向け)_アプリケーションアーキテクチャ検討_参考_アプリケーションアーキテクチャ検討_添付資料2_マスタースケジュール_マスタースケジュール（レベル2）201006" xfId="1639" xr:uid="{00000000-0005-0000-0000-000065060000}"/>
    <cellStyle name="い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640" xr:uid="{00000000-0005-0000-0000-000066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641" xr:uid="{00000000-0005-0000-0000-000067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642" xr:uid="{00000000-0005-0000-0000-000068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643" xr:uid="{00000000-0005-0000-0000-000069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644" xr:uid="{00000000-0005-0000-0000-00006A060000}"/>
    <cellStyle name="い_報告資料 現物集中システム(1225向け)_アプリケーションアーキテクチャ検討_参考_アプリケーションアーキテクチャ検討_別紙05_G+Ph3マスタースケジュール" xfId="1645" xr:uid="{00000000-0005-0000-0000-00006B060000}"/>
    <cellStyle name="い_報告資料 現物集中システム(1225向け)_アプリケーションアーキテクチャ検討_参考_アプリケーションアーキテクチャ検討_別紙05_G+Ph3マスタースケジュール(20101027版)" xfId="1646" xr:uid="{00000000-0005-0000-0000-00006C060000}"/>
    <cellStyle name="い_報告資料 現物集中システム(1225向け)_アプリケーションアーキテクチャ検討_参考_アプリケーションアーキテクチャ検討_別紙05_G+Ph3マスタースケジュール(20101102版)" xfId="1647" xr:uid="{00000000-0005-0000-0000-00006D060000}"/>
    <cellStyle name="い_報告資料 現物集中システム(1225向け)_アプリケーションアーキテクチャ検討_参考_アプリケーションアーキテクチャ検討_別紙05_G+Ph3マスタースケジュール(20101116版)" xfId="1648" xr:uid="{00000000-0005-0000-0000-00006E060000}"/>
    <cellStyle name="い_報告資料 現物集中システム(1225向け)_アプリケーションアーキテクチャ検討_参考_アプリケーションアーキテクチャ検討_別紙05_G+Ph3マスタースケジュール(G+認証追加版)" xfId="1649" xr:uid="{00000000-0005-0000-0000-00006F060000}"/>
    <cellStyle name="い_報告資料 現物集中システム(1225向け)_アプリケーションアーキテクチャ検討_参考_アプリケーションアーキテクチャ検討_別紙06_体制図" xfId="1650" xr:uid="{00000000-0005-0000-0000-000070060000}"/>
    <cellStyle name="い_報告資料 現物集中システム(1225向け)_アプリケーションアーキテクチャ検討_参考_アプリケーションアーキテクチャ検討_別紙6_マスタースケジュール" xfId="1651" xr:uid="{00000000-0005-0000-0000-000071060000}"/>
    <cellStyle name="い_報告資料 現物集中システム(1225向け)_アプリケーションアーキテクチャ検討_参考_アプリケーションアーキテクチャ検討_別紙xx_G+P3局面定義" xfId="1652" xr:uid="{00000000-0005-0000-0000-000072060000}"/>
    <cellStyle name="い_報告資料 現物集中システム(1225向け)_アプリケーションアーキテクチャ検討_参考_アプリケーションアーキテクチャ検討_立上判定会添付資料" xfId="1653" xr:uid="{00000000-0005-0000-0000-000073060000}"/>
    <cellStyle name="い_報告資料 現物集中システム(1225向け)_アプリケーションアーキテクチャ検討_体制図" xfId="1654" xr:uid="{00000000-0005-0000-0000-000074060000}"/>
    <cellStyle name="い_報告資料 現物集中システム(1225向け)_アプリケーションアーキテクチャ検討_添付資料2_マスタースケジュール" xfId="1655" xr:uid="{00000000-0005-0000-0000-000075060000}"/>
    <cellStyle name="い_報告資料 現物集中システム(1225向け)_アプリケーションアーキテクチャ検討_添付資料2_マスタースケジュール_G+Ph3マスタースケジュール" xfId="1656" xr:uid="{00000000-0005-0000-0000-000076060000}"/>
    <cellStyle name="い_報告資料 現物集中システム(1225向け)_アプリケーションアーキテクチャ検討_添付資料2_マスタースケジュール_G+Ph3マスタースケジュール_コピー ～ 別紙05_G+Ph3マスタースケジュール(G+認証追加版)" xfId="1657" xr:uid="{00000000-0005-0000-0000-000077060000}"/>
    <cellStyle name="い_報告資料 現物集中システム(1225向け)_アプリケーションアーキテクチャ検討_添付資料2_マスタースケジュール_G+Ph3マスタースケジュール_別紙05_G+Ph3マスタースケジュール(20101027版)" xfId="1658" xr:uid="{00000000-0005-0000-0000-000078060000}"/>
    <cellStyle name="い_報告資料 現物集中システム(1225向け)_アプリケーションアーキテクチャ検討_添付資料2_マスタースケジュール_G+Ph3マスタースケジュール_別紙05_G+Ph3マスタースケジュール(20101102版)" xfId="1659" xr:uid="{00000000-0005-0000-0000-000079060000}"/>
    <cellStyle name="い_報告資料 現物集中システム(1225向け)_アプリケーションアーキテクチャ検討_添付資料2_マスタースケジュール_G+Ph3マスタースケジュール_別紙05_G+Ph3マスタースケジュール(20101116版)" xfId="1660" xr:uid="{00000000-0005-0000-0000-00007A060000}"/>
    <cellStyle name="い_報告資料 現物集中システム(1225向け)_アプリケーションアーキテクチャ検討_添付資料2_マスタースケジュール_G+Ph3マスタースケジュール_別紙05_G+Ph3マスタースケジュール(G+認証追加版)" xfId="1661" xr:uid="{00000000-0005-0000-0000-00007B060000}"/>
    <cellStyle name="い_報告資料 現物集中システム(1225向け)_アプリケーションアーキテクチャ検討_添付資料2_マスタースケジュール_マスタースケジュール（レベル2）201006" xfId="1662" xr:uid="{00000000-0005-0000-0000-00007C060000}"/>
    <cellStyle name="い_報告資料 現物集中システム(1225向け)_アプリケーションアーキテクチャ検討_添付資料2_マスタースケジュール_マスタースケジュール（レベル2）201006_コピー ～ 別紙05_G+Ph3マスタースケジュール(G+認証追加版)" xfId="1663" xr:uid="{00000000-0005-0000-0000-00007D060000}"/>
    <cellStyle name="い_報告資料 現物集中システム(1225向け)_アプリケーションアーキテクチャ検討_添付資料2_マスタースケジュール_マスタースケジュール（レベル2）201006_別紙05_G+Ph3マスタースケジュール(20101027版)" xfId="1664" xr:uid="{00000000-0005-0000-0000-00007E060000}"/>
    <cellStyle name="い_報告資料 現物集中システム(1225向け)_アプリケーションアーキテクチャ検討_添付資料2_マスタースケジュール_マスタースケジュール（レベル2）201006_別紙05_G+Ph3マスタースケジュール(20101102版)" xfId="1665" xr:uid="{00000000-0005-0000-0000-00007F060000}"/>
    <cellStyle name="い_報告資料 現物集中システム(1225向け)_アプリケーションアーキテクチャ検討_添付資料2_マスタースケジュール_マスタースケジュール（レベル2）201006_別紙05_G+Ph3マスタースケジュール(20101116版)" xfId="1666" xr:uid="{00000000-0005-0000-0000-000080060000}"/>
    <cellStyle name="い_報告資料 現物集中システム(1225向け)_アプリケーションアーキテクチャ検討_添付資料2_マスタースケジュール_マスタースケジュール（レベル2）201006_別紙05_G+Ph3マスタースケジュール(G+認証追加版)" xfId="1667" xr:uid="{00000000-0005-0000-0000-000081060000}"/>
    <cellStyle name="い_報告資料 現物集中システム(1225向け)_アプリケーションアーキテクチャ検討_別紙05_G+Ph3マスタースケジュール" xfId="1668" xr:uid="{00000000-0005-0000-0000-000082060000}"/>
    <cellStyle name="い_報告資料 現物集中システム(1225向け)_アプリケーションアーキテクチャ検討_別紙05_G+Ph3マスタースケジュール(20101027版)" xfId="1669" xr:uid="{00000000-0005-0000-0000-000083060000}"/>
    <cellStyle name="い_報告資料 現物集中システム(1225向け)_アプリケーションアーキテクチャ検討_別紙05_G+Ph3マスタースケジュール(20101102版)" xfId="1670" xr:uid="{00000000-0005-0000-0000-000084060000}"/>
    <cellStyle name="い_報告資料 現物集中システム(1225向け)_アプリケーションアーキテクチャ検討_別紙05_G+Ph3マスタースケジュール(20101116版)" xfId="1671" xr:uid="{00000000-0005-0000-0000-000085060000}"/>
    <cellStyle name="い_報告資料 現物集中システム(1225向け)_アプリケーションアーキテクチャ検討_別紙05_G+Ph3マスタースケジュール(G+認証追加版)" xfId="1672" xr:uid="{00000000-0005-0000-0000-000086060000}"/>
    <cellStyle name="い_報告資料 現物集中システム(1225向け)_アプリケーションアーキテクチャ検討_別紙06_体制図" xfId="1673" xr:uid="{00000000-0005-0000-0000-000087060000}"/>
    <cellStyle name="い_報告資料 現物集中システム(1225向け)_アプリケーションアーキテクチャ検討_別紙6_マスタースケジュール" xfId="1674" xr:uid="{00000000-0005-0000-0000-000088060000}"/>
    <cellStyle name="い_報告資料 現物集中システム(1225向け)_アプリケーションアーキテクチャ検討_別紙xx_G+P3局面定義" xfId="1675" xr:uid="{00000000-0005-0000-0000-000089060000}"/>
    <cellStyle name="い_報告資料 現物集中システム(1225向け)_アプリケーションアーキテクチャ検討_立上判定会添付資料" xfId="1676" xr:uid="{00000000-0005-0000-0000-00008A060000}"/>
    <cellStyle name="い_報告資料 現物集中システム(1225向け)_コピー ～ 別紙05_G+Ph3マスタースケジュール(G+認証追加版)" xfId="1677" xr:uid="{00000000-0005-0000-0000-00008B060000}"/>
    <cellStyle name="い_報告資料 現物集中システム(1225向け)_コピー第一回個別プログレス(作成中)" xfId="1678" xr:uid="{00000000-0005-0000-0000-00008C060000}"/>
    <cellStyle name="い_報告資料 現物集中システム(1225向け)_マスタースケジュール（Ver2）201006" xfId="1679" xr:uid="{00000000-0005-0000-0000-00008D060000}"/>
    <cellStyle name="い_報告資料 現物集中システム(1225向け)_マスタースケジュール更新履歴" xfId="1680" xr:uid="{00000000-0005-0000-0000-00008E060000}"/>
    <cellStyle name="い_報告資料 現物集中システム(1225向け)_マスタースケジュール更新履歴_G+Ph3マスタースケジュール" xfId="1681" xr:uid="{00000000-0005-0000-0000-00008F060000}"/>
    <cellStyle name="い_報告資料 現物集中システム(1225向け)_マスタースケジュール更新履歴_G+Ph3マスタースケジュール_コピー ～ 別紙05_G+Ph3マスタースケジュール(G+認証追加版)" xfId="1682" xr:uid="{00000000-0005-0000-0000-000090060000}"/>
    <cellStyle name="い_報告資料 現物集中システム(1225向け)_マスタースケジュール更新履歴_G+Ph3マスタースケジュール_別紙05_G+Ph3マスタースケジュール(20101027版)" xfId="1683" xr:uid="{00000000-0005-0000-0000-000091060000}"/>
    <cellStyle name="い_報告資料 現物集中システム(1225向け)_マスタースケジュール更新履歴_G+Ph3マスタースケジュール_別紙05_G+Ph3マスタースケジュール(20101102版)" xfId="1684" xr:uid="{00000000-0005-0000-0000-000092060000}"/>
    <cellStyle name="い_報告資料 現物集中システム(1225向け)_マスタースケジュール更新履歴_G+Ph3マスタースケジュール_別紙05_G+Ph3マスタースケジュール(20101116版)" xfId="1685" xr:uid="{00000000-0005-0000-0000-000093060000}"/>
    <cellStyle name="い_報告資料 現物集中システム(1225向け)_マスタースケジュール更新履歴_G+Ph3マスタースケジュール_別紙05_G+Ph3マスタースケジュール(G+認証追加版)" xfId="1686" xr:uid="{00000000-0005-0000-0000-000094060000}"/>
    <cellStyle name="い_報告資料 現物集中システム(1225向け)_マスタースケジュール更新履歴_マスタースケジュール（レベル2）201006" xfId="1687" xr:uid="{00000000-0005-0000-0000-000095060000}"/>
    <cellStyle name="い_報告資料 現物集中システム(1225向け)_マスタースケジュール更新履歴_マスタースケジュール（レベル2）201006_コピー ～ 別紙05_G+Ph3マスタースケジュール(G+認証追加版)" xfId="1688" xr:uid="{00000000-0005-0000-0000-000096060000}"/>
    <cellStyle name="い_報告資料 現物集中システム(1225向け)_マスタースケジュール更新履歴_マスタースケジュール（レベル2）201006_別紙05_G+Ph3マスタースケジュール(20101027版)" xfId="1689" xr:uid="{00000000-0005-0000-0000-000097060000}"/>
    <cellStyle name="い_報告資料 現物集中システム(1225向け)_マスタースケジュール更新履歴_マスタースケジュール（レベル2）201006_別紙05_G+Ph3マスタースケジュール(20101102版)" xfId="1690" xr:uid="{00000000-0005-0000-0000-000098060000}"/>
    <cellStyle name="い_報告資料 現物集中システム(1225向け)_マスタースケジュール更新履歴_マスタースケジュール（レベル2）201006_別紙05_G+Ph3マスタースケジュール(20101116版)" xfId="1691" xr:uid="{00000000-0005-0000-0000-000099060000}"/>
    <cellStyle name="い_報告資料 現物集中システム(1225向け)_マスタースケジュール更新履歴_マスタースケジュール（レベル2）201006_別紙05_G+Ph3マスタースケジュール(G+認証追加版)" xfId="1692" xr:uid="{00000000-0005-0000-0000-00009A060000}"/>
    <cellStyle name="い_報告資料 現物集中システム(1225向け)_基本設計推進ガイド" xfId="1693" xr:uid="{00000000-0005-0000-0000-00009B060000}"/>
    <cellStyle name="い_報告資料 現物集中システム(1225向け)_体制図" xfId="1694" xr:uid="{00000000-0005-0000-0000-00009C060000}"/>
    <cellStyle name="い_報告資料 現物集中システム(1225向け)_第一回個別プログレス(Draft)プロ管提出" xfId="1695" xr:uid="{00000000-0005-0000-0000-00009D060000}"/>
    <cellStyle name="い_報告資料 現物集中システム(1225向け)_第一回個別プログレス(作成中)" xfId="1696" xr:uid="{00000000-0005-0000-0000-00009E060000}"/>
    <cellStyle name="い_報告資料 現物集中システム(1225向け)_添付(第1回基本設計中間)" xfId="1697" xr:uid="{00000000-0005-0000-0000-00009F060000}"/>
    <cellStyle name="い_報告資料 現物集中システム(1225向け)_添付1_ﾏｽﾀｰｽｹｼﾞｭｰﾙ" xfId="1698" xr:uid="{00000000-0005-0000-0000-0000A0060000}"/>
    <cellStyle name="い_報告資料 現物集中システム(1225向け)_添付2_体制図" xfId="1699" xr:uid="{00000000-0005-0000-0000-0000A1060000}"/>
    <cellStyle name="い_報告資料 現物集中システム(1225向け)_添付資料2_マスタースケジュール" xfId="1700" xr:uid="{00000000-0005-0000-0000-0000A2060000}"/>
    <cellStyle name="い_報告資料 現物集中システム(1225向け)_添付資料2_マスタースケジュール_G+Ph3マスタースケジュール" xfId="1701" xr:uid="{00000000-0005-0000-0000-0000A3060000}"/>
    <cellStyle name="い_報告資料 現物集中システム(1225向け)_添付資料2_マスタースケジュール_G+Ph3マスタースケジュール_コピー ～ 別紙05_G+Ph3マスタースケジュール(G+認証追加版)" xfId="1702" xr:uid="{00000000-0005-0000-0000-0000A4060000}"/>
    <cellStyle name="い_報告資料 現物集中システム(1225向け)_添付資料2_マスタースケジュール_G+Ph3マスタースケジュール_別紙05_G+Ph3マスタースケジュール(20101027版)" xfId="1703" xr:uid="{00000000-0005-0000-0000-0000A5060000}"/>
    <cellStyle name="い_報告資料 現物集中システム(1225向け)_添付資料2_マスタースケジュール_G+Ph3マスタースケジュール_別紙05_G+Ph3マスタースケジュール(20101102版)" xfId="1704" xr:uid="{00000000-0005-0000-0000-0000A6060000}"/>
    <cellStyle name="い_報告資料 現物集中システム(1225向け)_添付資料2_マスタースケジュール_G+Ph3マスタースケジュール_別紙05_G+Ph3マスタースケジュール(20101116版)" xfId="1705" xr:uid="{00000000-0005-0000-0000-0000A7060000}"/>
    <cellStyle name="い_報告資料 現物集中システム(1225向け)_添付資料2_マスタースケジュール_G+Ph3マスタースケジュール_別紙05_G+Ph3マスタースケジュール(G+認証追加版)" xfId="1706" xr:uid="{00000000-0005-0000-0000-0000A8060000}"/>
    <cellStyle name="い_報告資料 現物集中システム(1225向け)_添付資料2_マスタースケジュール_マスタースケジュール（レベル2）201006" xfId="1707" xr:uid="{00000000-0005-0000-0000-0000A9060000}"/>
    <cellStyle name="い_報告資料 現物集中システム(1225向け)_添付資料2_マスタースケジュール_マスタースケジュール（レベル2）201006_コピー ～ 別紙05_G+Ph3マスタースケジュール(G+認証追加版)" xfId="1708" xr:uid="{00000000-0005-0000-0000-0000AA060000}"/>
    <cellStyle name="い_報告資料 現物集中システム(1225向け)_添付資料2_マスタースケジュール_マスタースケジュール（レベル2）201006_別紙05_G+Ph3マスタースケジュール(20101027版)" xfId="1709" xr:uid="{00000000-0005-0000-0000-0000AB060000}"/>
    <cellStyle name="い_報告資料 現物集中システム(1225向け)_添付資料2_マスタースケジュール_マスタースケジュール（レベル2）201006_別紙05_G+Ph3マスタースケジュール(20101102版)" xfId="1710" xr:uid="{00000000-0005-0000-0000-0000AC060000}"/>
    <cellStyle name="い_報告資料 現物集中システム(1225向け)_添付資料2_マスタースケジュール_マスタースケジュール（レベル2）201006_別紙05_G+Ph3マスタースケジュール(20101116版)" xfId="1711" xr:uid="{00000000-0005-0000-0000-0000AD060000}"/>
    <cellStyle name="い_報告資料 現物集中システム(1225向け)_添付資料2_マスタースケジュール_マスタースケジュール（レベル2）201006_別紙05_G+Ph3マスタースケジュール(G+認証追加版)" xfId="1712" xr:uid="{00000000-0005-0000-0000-0000AE060000}"/>
    <cellStyle name="い_報告資料 現物集中システム(1225向け)_別紙05_G+Ph3マスタースケジュール" xfId="1713" xr:uid="{00000000-0005-0000-0000-0000AF060000}"/>
    <cellStyle name="い_報告資料 現物集中システム(1225向け)_別紙05_G+Ph3マスタースケジュール(20101027版)" xfId="1714" xr:uid="{00000000-0005-0000-0000-0000B0060000}"/>
    <cellStyle name="い_報告資料 現物集中システム(1225向け)_別紙05_G+Ph3マスタースケジュール(20101102版)" xfId="1715" xr:uid="{00000000-0005-0000-0000-0000B1060000}"/>
    <cellStyle name="い_報告資料 現物集中システム(1225向け)_別紙05_G+Ph3マスタースケジュール(20101116版)" xfId="1716" xr:uid="{00000000-0005-0000-0000-0000B2060000}"/>
    <cellStyle name="い_報告資料 現物集中システム(1225向け)_別紙05_G+Ph3マスタースケジュール(G+認証追加版)" xfId="1717" xr:uid="{00000000-0005-0000-0000-0000B3060000}"/>
    <cellStyle name="い_報告資料 現物集中システム(1225向け)_別紙06_体制図" xfId="1718" xr:uid="{00000000-0005-0000-0000-0000B4060000}"/>
    <cellStyle name="い_報告資料 現物集中システム(1225向け)_別紙6_マスタースケジュール" xfId="1719" xr:uid="{00000000-0005-0000-0000-0000B5060000}"/>
    <cellStyle name="い_報告資料 現物集中システム(1225向け)_別紙xx_G+P3局面定義" xfId="1720" xr:uid="{00000000-0005-0000-0000-0000B6060000}"/>
    <cellStyle name="い_報告資料 現物集中システム(1225向け)_本文(基本設計中間)" xfId="1721" xr:uid="{00000000-0005-0000-0000-0000B7060000}"/>
    <cellStyle name="い_報告資料 現物集中システム(1225向け)_本文(第1回基本設計中間)" xfId="1722" xr:uid="{00000000-0005-0000-0000-0000B8060000}"/>
    <cellStyle name="い_報告資料 現物集中システム(1225向け)_予実管理" xfId="1723" xr:uid="{00000000-0005-0000-0000-0000B9060000}"/>
    <cellStyle name="い_報告資料 現物集中システム(1225向け)_立上判定会資料" xfId="1724" xr:uid="{00000000-0005-0000-0000-0000BA060000}"/>
    <cellStyle name="い_報告資料 現物集中システム(1225向け)_立上判定会資料_基本設計推進ガイド" xfId="1725" xr:uid="{00000000-0005-0000-0000-0000BB060000}"/>
    <cellStyle name="い_報告資料 現物集中システム(1225向け)_立上判定会資料_総投資" xfId="1726" xr:uid="{00000000-0005-0000-0000-0000BC060000}"/>
    <cellStyle name="い_報告資料 現物集中システム(1225向け)_立上判定会資料_総投資_○第一回個別プログレス(作成中)" xfId="1727" xr:uid="{00000000-0005-0000-0000-0000BD060000}"/>
    <cellStyle name="い_報告資料 現物集中システム(1225向け)_立上判定会資料_総投資_2-1.立上判定会資料" xfId="1728" xr:uid="{00000000-0005-0000-0000-0000BE060000}"/>
    <cellStyle name="い_報告資料 現物集中システム(1225向け)_立上判定会資料_総投資_コピー第一回個別プログレス(作成中)" xfId="1729" xr:uid="{00000000-0005-0000-0000-0000BF060000}"/>
    <cellStyle name="い_報告資料 現物集中システム(1225向け)_立上判定会資料_総投資_第一回個別プログレス(Draft)プロ管提出" xfId="1730" xr:uid="{00000000-0005-0000-0000-0000C0060000}"/>
    <cellStyle name="い_報告資料 現物集中システム(1225向け)_立上判定会資料_総投資_第一回個別プログレス(作成中)" xfId="1731" xr:uid="{00000000-0005-0000-0000-0000C1060000}"/>
    <cellStyle name="い_報告資料 現物集中システム(1225向け)_立上判定会資料_総投資_添付2_体制図" xfId="1732" xr:uid="{00000000-0005-0000-0000-0000C2060000}"/>
    <cellStyle name="い_報告資料 現物集中システム(1225向け)_立上判定会資料_総投資_本文(基本設計中間)" xfId="1733" xr:uid="{00000000-0005-0000-0000-0000C3060000}"/>
    <cellStyle name="い_報告資料 現物集中システム(1225向け)_立上判定会資料_総投資_本文(第1回基本設計中間)" xfId="1734" xr:uid="{00000000-0005-0000-0000-0000C4060000}"/>
    <cellStyle name="い_報告資料 現物集中システム(1225向け)_立上判定会資料_体制図" xfId="1735" xr:uid="{00000000-0005-0000-0000-0000C5060000}"/>
    <cellStyle name="い_報告資料 現物集中システム(1225向け)_立上判定会資料_立上判定会添付資料" xfId="1736" xr:uid="{00000000-0005-0000-0000-0000C6060000}"/>
    <cellStyle name="い_報告資料 現物集中システム(1225向け)_立上判定会添付資料" xfId="1737" xr:uid="{00000000-0005-0000-0000-0000C7060000}"/>
    <cellStyle name="い_本文(基本設計中間)" xfId="1738" xr:uid="{00000000-0005-0000-0000-0000C8060000}"/>
    <cellStyle name="い_本文(第1回基本設計中間)" xfId="1739" xr:uid="{00000000-0005-0000-0000-0000C9060000}"/>
    <cellStyle name="い_予実管理" xfId="1740" xr:uid="{00000000-0005-0000-0000-0000CA060000}"/>
    <cellStyle name="い_立上判定会資料" xfId="1741" xr:uid="{00000000-0005-0000-0000-0000CB060000}"/>
    <cellStyle name="い_立上判定会資料_基本設計推進ガイド" xfId="1742" xr:uid="{00000000-0005-0000-0000-0000CC060000}"/>
    <cellStyle name="い_立上判定会資料_総投資" xfId="1743" xr:uid="{00000000-0005-0000-0000-0000CD060000}"/>
    <cellStyle name="い_立上判定会資料_総投資_○第一回個別プログレス(作成中)" xfId="1744" xr:uid="{00000000-0005-0000-0000-0000CE060000}"/>
    <cellStyle name="い_立上判定会資料_総投資_2-1.立上判定会資料" xfId="1745" xr:uid="{00000000-0005-0000-0000-0000CF060000}"/>
    <cellStyle name="い_立上判定会資料_総投資_コピー第一回個別プログレス(作成中)" xfId="1746" xr:uid="{00000000-0005-0000-0000-0000D0060000}"/>
    <cellStyle name="い_立上判定会資料_総投資_第一回個別プログレス(Draft)プロ管提出" xfId="1747" xr:uid="{00000000-0005-0000-0000-0000D1060000}"/>
    <cellStyle name="い_立上判定会資料_総投資_第一回個別プログレス(作成中)" xfId="1748" xr:uid="{00000000-0005-0000-0000-0000D2060000}"/>
    <cellStyle name="い_立上判定会資料_総投資_添付2_体制図" xfId="1749" xr:uid="{00000000-0005-0000-0000-0000D3060000}"/>
    <cellStyle name="い_立上判定会資料_総投資_本文(基本設計中間)" xfId="1750" xr:uid="{00000000-0005-0000-0000-0000D4060000}"/>
    <cellStyle name="い_立上判定会資料_総投資_本文(第1回基本設計中間)" xfId="1751" xr:uid="{00000000-0005-0000-0000-0000D5060000}"/>
    <cellStyle name="い_立上判定会資料_体制図" xfId="1752" xr:uid="{00000000-0005-0000-0000-0000D6060000}"/>
    <cellStyle name="い_立上判定会資料_立上判定会添付資料" xfId="1753" xr:uid="{00000000-0005-0000-0000-0000D7060000}"/>
    <cellStyle name="い_立上判定会添付資料" xfId="1754" xr:uid="{00000000-0005-0000-0000-0000D8060000}"/>
    <cellStyle name="ｳ｣ｹ訐laroux" xfId="1755" xr:uid="{00000000-0005-0000-0000-0000D9060000}"/>
    <cellStyle name="ｳ｣ｹ訐PERSONAL" xfId="1756" xr:uid="{00000000-0005-0000-0000-0000DA060000}"/>
    <cellStyle name="ｳ｣ｹ訐ﾓｲｼ" xfId="1757" xr:uid="{00000000-0005-0000-0000-0000DB060000}"/>
    <cellStyle name="ｳ｣ｹ訐ﾗ､ﾂ昉・" xfId="1758" xr:uid="{00000000-0005-0000-0000-0000DC060000}"/>
    <cellStyle name="ｳfｹ・[0]_laroux" xfId="1759" xr:uid="{00000000-0005-0000-0000-0000DD060000}"/>
    <cellStyle name="ｳfｹlaroux" xfId="1760" xr:uid="{00000000-0005-0000-0000-0000DE060000}"/>
    <cellStyle name="ゴシック３" xfId="1761" xr:uid="{00000000-0005-0000-0000-0000DF060000}"/>
    <cellStyle name="ｻﾒ[0]_laroux" xfId="1762" xr:uid="{00000000-0005-0000-0000-0000E0060000}"/>
    <cellStyle name="ｻﾒ_1000A UNIX" xfId="1763" xr:uid="{00000000-0005-0000-0000-0000E1060000}"/>
    <cellStyle name="スケジュールタイトル" xfId="1764" xr:uid="{00000000-0005-0000-0000-0000E2060000}"/>
    <cellStyle name="スタイル 1" xfId="1765" xr:uid="{00000000-0005-0000-0000-0000E3060000}"/>
    <cellStyle name="スタイル 2" xfId="1766" xr:uid="{00000000-0005-0000-0000-0000E4060000}"/>
    <cellStyle name="スタイル 3" xfId="1767" xr:uid="{00000000-0005-0000-0000-0000E5060000}"/>
    <cellStyle name="センター" xfId="1768" xr:uid="{00000000-0005-0000-0000-0000E6060000}"/>
    <cellStyle name="テーブル見出し" xfId="1769" xr:uid="{00000000-0005-0000-0000-0000E7060000}"/>
    <cellStyle name="なし" xfId="1770" xr:uid="{00000000-0005-0000-0000-0000E8060000}"/>
    <cellStyle name="ﾇｧﾎｻ[0]_laroux" xfId="1771" xr:uid="{00000000-0005-0000-0000-0000E9060000}"/>
    <cellStyle name="ﾇｧﾎｻ_laroux" xfId="1772" xr:uid="{00000000-0005-0000-0000-0000EA060000}"/>
    <cellStyle name="ﾇｧﾎｻｷﾖｸ0]_PERSONAL" xfId="1773" xr:uid="{00000000-0005-0000-0000-0000EB060000}"/>
    <cellStyle name="ﾇｧﾎｻｷﾖｸPERSONAL" xfId="1774" xr:uid="{00000000-0005-0000-0000-0000EC060000}"/>
    <cellStyle name="パーセント 2" xfId="1904" xr:uid="{00000000-0005-0000-0000-0000ED060000}"/>
    <cellStyle name="パーセント 2 2" xfId="1905" xr:uid="{00000000-0005-0000-0000-0000EE060000}"/>
    <cellStyle name="パーセント 2 2 2" xfId="1906" xr:uid="{00000000-0005-0000-0000-0000EF060000}"/>
    <cellStyle name="パーセント()" xfId="1775" xr:uid="{00000000-0005-0000-0000-0000F0060000}"/>
    <cellStyle name="パーセント(0.00)" xfId="1776" xr:uid="{00000000-0005-0000-0000-0000F1060000}"/>
    <cellStyle name="パーセント[0.00]" xfId="1777" xr:uid="{00000000-0005-0000-0000-0000F2060000}"/>
    <cellStyle name="ハイパーリンク 2" xfId="1778" xr:uid="{00000000-0005-0000-0000-0000F3060000}"/>
    <cellStyle name="ははは" xfId="1779" xr:uid="{00000000-0005-0000-0000-0000F4060000}"/>
    <cellStyle name="ﾋﾟﾘｵﾄﾞ" xfId="1780" xr:uid="{00000000-0005-0000-0000-0000F5060000}"/>
    <cellStyle name="ﾋﾟﾘｵﾄﾞ右" xfId="1781" xr:uid="{00000000-0005-0000-0000-0000F6060000}"/>
    <cellStyle name="レイアウト" xfId="1782" xr:uid="{00000000-0005-0000-0000-0000F7060000}"/>
    <cellStyle name="_x001d_・_x000c_・・・ｵ_x0004_・ｲA_x0007__x0001__x0001_" xfId="1783" xr:uid="{00000000-0005-0000-0000-0000F8060000}"/>
    <cellStyle name="_x001d_・_x000c_ﾏ・_x000d_ﾂ・_x0001__x0016__x0011_F5_x0007__x0001__x0001_" xfId="1784" xr:uid="{00000000-0005-0000-0000-0000F9060000}"/>
    <cellStyle name="移行計画書" xfId="1785" xr:uid="{00000000-0005-0000-0000-0000FA060000}"/>
    <cellStyle name="一覧表書式_タイトル" xfId="1786" xr:uid="{00000000-0005-0000-0000-0000FB060000}"/>
    <cellStyle name="下点線" xfId="1787" xr:uid="{00000000-0005-0000-0000-0000FC060000}"/>
    <cellStyle name="価格桁区切り" xfId="1788" xr:uid="{00000000-0005-0000-0000-0000FD060000}"/>
    <cellStyle name="改行(上)" xfId="1789" xr:uid="{00000000-0005-0000-0000-0000FE060000}"/>
    <cellStyle name="改行(中)" xfId="1790" xr:uid="{00000000-0005-0000-0000-0000FF060000}"/>
    <cellStyle name="外部設計" xfId="1791" xr:uid="{00000000-0005-0000-0000-000000070000}"/>
    <cellStyle name="型番" xfId="1792" xr:uid="{00000000-0005-0000-0000-000001070000}"/>
    <cellStyle name="桁蟻唇Ｆ [0.00]_laroux" xfId="1793" xr:uid="{00000000-0005-0000-0000-000002070000}"/>
    <cellStyle name="桁蟻唇Ｆ_3346" xfId="1794" xr:uid="{00000000-0005-0000-0000-000003070000}"/>
    <cellStyle name="桁区切り 2" xfId="1795" xr:uid="{00000000-0005-0000-0000-000004070000}"/>
    <cellStyle name="桁区切りﾌﾟﾗﾏｲ" xfId="1796" xr:uid="{00000000-0005-0000-0000-000005070000}"/>
    <cellStyle name="桁区切り括弧付き" xfId="1797" xr:uid="{00000000-0005-0000-0000-000006070000}"/>
    <cellStyle name="見出し1" xfId="1798" xr:uid="{00000000-0005-0000-0000-000007070000}"/>
    <cellStyle name="見出し１" xfId="1799" xr:uid="{00000000-0005-0000-0000-000008070000}"/>
    <cellStyle name="見出し2" xfId="1800" xr:uid="{00000000-0005-0000-0000-000009070000}"/>
    <cellStyle name="見出し3" xfId="1801" xr:uid="{00000000-0005-0000-0000-00000A070000}"/>
    <cellStyle name="見出し4" xfId="1802" xr:uid="{00000000-0005-0000-0000-00000B070000}"/>
    <cellStyle name="見出し5" xfId="1803" xr:uid="{00000000-0005-0000-0000-00000C070000}"/>
    <cellStyle name="見出し6" xfId="1804" xr:uid="{00000000-0005-0000-0000-00000D070000}"/>
    <cellStyle name="項目説明" xfId="1805" xr:uid="{00000000-0005-0000-0000-00000E070000}"/>
    <cellStyle name="項目名" xfId="1806" xr:uid="{00000000-0005-0000-0000-00000F070000}"/>
    <cellStyle name="事務企画部用ファンド名称" xfId="1807" xr:uid="{00000000-0005-0000-0000-000010070000}"/>
    <cellStyle name="小数点" xfId="1808" xr:uid="{00000000-0005-0000-0000-000011070000}"/>
    <cellStyle name="少数１位" xfId="1809" xr:uid="{00000000-0005-0000-0000-000012070000}"/>
    <cellStyle name="少数２位" xfId="1810" xr:uid="{00000000-0005-0000-0000-000013070000}"/>
    <cellStyle name="詳細" xfId="1811" xr:uid="{00000000-0005-0000-0000-000014070000}"/>
    <cellStyle name="常规_ISSC概算見積1.0" xfId="1812" xr:uid="{00000000-0005-0000-0000-000015070000}"/>
    <cellStyle name="人月" xfId="1813" xr:uid="{00000000-0005-0000-0000-000016070000}"/>
    <cellStyle name="数値" xfId="1814" xr:uid="{00000000-0005-0000-0000-000017070000}"/>
    <cellStyle name="数値（桁区切り）" xfId="1815" xr:uid="{00000000-0005-0000-0000-000018070000}"/>
    <cellStyle name="数値_5-2-16-01_iStorage_new" xfId="1816" xr:uid="{00000000-0005-0000-0000-000019070000}"/>
    <cellStyle name="整数値" xfId="1817" xr:uid="{00000000-0005-0000-0000-00001A070000}"/>
    <cellStyle name="製品通知&quot;-&quot;" xfId="1818" xr:uid="{00000000-0005-0000-0000-00001B070000}"/>
    <cellStyle name="製品通知価格" xfId="1819" xr:uid="{00000000-0005-0000-0000-00001C070000}"/>
    <cellStyle name="製品通知日付" xfId="1820" xr:uid="{00000000-0005-0000-0000-00001D070000}"/>
    <cellStyle name="製品通知文字列" xfId="1821" xr:uid="{00000000-0005-0000-0000-00001E070000}"/>
    <cellStyle name="折り返し" xfId="1822" xr:uid="{00000000-0005-0000-0000-00001F070000}"/>
    <cellStyle name="脱浦 [0.00]_・注資・(ITYA￢°OY，)" xfId="1823" xr:uid="{00000000-0005-0000-0000-000020070000}"/>
    <cellStyle name="脱浦_・注資・(ITYA￢°OY，)" xfId="1824" xr:uid="{00000000-0005-0000-0000-000021070000}"/>
    <cellStyle name="通貨 [0.00" xfId="1825" xr:uid="{00000000-0005-0000-0000-000022070000}"/>
    <cellStyle name="通貨 2" xfId="1826" xr:uid="{00000000-0005-0000-0000-000023070000}"/>
    <cellStyle name="通貨 2 2" xfId="1827" xr:uid="{00000000-0005-0000-0000-000024070000}"/>
    <cellStyle name="日付" xfId="1828" xr:uid="{00000000-0005-0000-0000-000025070000}"/>
    <cellStyle name="日付yyyy/mm/dd" xfId="1829" xr:uid="{00000000-0005-0000-0000-000026070000}"/>
    <cellStyle name="年月日" xfId="1830" xr:uid="{00000000-0005-0000-0000-000027070000}"/>
    <cellStyle name="破線" xfId="1831" xr:uid="{00000000-0005-0000-0000-000028070000}"/>
    <cellStyle name="標?_outline1" xfId="1832" xr:uid="{00000000-0005-0000-0000-000029070000}"/>
    <cellStyle name="標準" xfId="0" builtinId="0"/>
    <cellStyle name="標準 10" xfId="1833" xr:uid="{00000000-0005-0000-0000-00002B070000}"/>
    <cellStyle name="標準 10 2" xfId="1834" xr:uid="{00000000-0005-0000-0000-00002C070000}"/>
    <cellStyle name="標準 10_○第一回個別プログレス(作成中)" xfId="1835" xr:uid="{00000000-0005-0000-0000-00002D070000}"/>
    <cellStyle name="標準 11" xfId="1836" xr:uid="{00000000-0005-0000-0000-00002E070000}"/>
    <cellStyle name="標準 11 2" xfId="1837" xr:uid="{00000000-0005-0000-0000-00002F070000}"/>
    <cellStyle name="標準 11_○第一回個別プログレス(作成中)" xfId="1838" xr:uid="{00000000-0005-0000-0000-000030070000}"/>
    <cellStyle name="標準 12" xfId="1839" xr:uid="{00000000-0005-0000-0000-000031070000}"/>
    <cellStyle name="標準 13" xfId="1840" xr:uid="{00000000-0005-0000-0000-000032070000}"/>
    <cellStyle name="標準 14" xfId="1841" xr:uid="{00000000-0005-0000-0000-000033070000}"/>
    <cellStyle name="標準 14 2" xfId="1842" xr:uid="{00000000-0005-0000-0000-000034070000}"/>
    <cellStyle name="標準 14_○第一回個別プログレス(作成中)" xfId="1843" xr:uid="{00000000-0005-0000-0000-000035070000}"/>
    <cellStyle name="標準 15" xfId="1844" xr:uid="{00000000-0005-0000-0000-000036070000}"/>
    <cellStyle name="標準 16" xfId="1845" xr:uid="{00000000-0005-0000-0000-000037070000}"/>
    <cellStyle name="標準 17" xfId="1846" xr:uid="{00000000-0005-0000-0000-000038070000}"/>
    <cellStyle name="標準 18" xfId="1847" xr:uid="{00000000-0005-0000-0000-000039070000}"/>
    <cellStyle name="標準 18 2" xfId="1848" xr:uid="{00000000-0005-0000-0000-00003A070000}"/>
    <cellStyle name="標準 19" xfId="1849" xr:uid="{00000000-0005-0000-0000-00003B070000}"/>
    <cellStyle name="標準 19 2" xfId="1850" xr:uid="{00000000-0005-0000-0000-00003C070000}"/>
    <cellStyle name="標準 19 2 2" xfId="1851" xr:uid="{00000000-0005-0000-0000-00003D070000}"/>
    <cellStyle name="標準 19 2_○第一回個別プログレス(作成中)" xfId="1852" xr:uid="{00000000-0005-0000-0000-00003E070000}"/>
    <cellStyle name="標準 19_○第一回個別プログレス(作成中)" xfId="1853" xr:uid="{00000000-0005-0000-0000-00003F070000}"/>
    <cellStyle name="標準 2" xfId="2" xr:uid="{00000000-0005-0000-0000-000040070000}"/>
    <cellStyle name="標準 2 2" xfId="1854" xr:uid="{00000000-0005-0000-0000-000041070000}"/>
    <cellStyle name="標準 2 3" xfId="1855" xr:uid="{00000000-0005-0000-0000-000042070000}"/>
    <cellStyle name="標準 2 3 2" xfId="1856" xr:uid="{00000000-0005-0000-0000-000043070000}"/>
    <cellStyle name="標準 2 3 3" xfId="1857" xr:uid="{00000000-0005-0000-0000-000044070000}"/>
    <cellStyle name="標準 2 3 4" xfId="1858" xr:uid="{00000000-0005-0000-0000-000045070000}"/>
    <cellStyle name="標準 2 4" xfId="1859" xr:uid="{00000000-0005-0000-0000-000046070000}"/>
    <cellStyle name="標準 2 5" xfId="1860" xr:uid="{00000000-0005-0000-0000-000047070000}"/>
    <cellStyle name="標準 2 6" xfId="1861" xr:uid="{00000000-0005-0000-0000-000048070000}"/>
    <cellStyle name="標準 2_【Ph3：DD_CT】個別プログレス(中間)資料_20110215v1" xfId="1862" xr:uid="{00000000-0005-0000-0000-000049070000}"/>
    <cellStyle name="標準 20" xfId="1863" xr:uid="{00000000-0005-0000-0000-00004A070000}"/>
    <cellStyle name="標準 21" xfId="1864" xr:uid="{00000000-0005-0000-0000-00004B070000}"/>
    <cellStyle name="標準 22" xfId="1865" xr:uid="{00000000-0005-0000-0000-00004C070000}"/>
    <cellStyle name="標準 23" xfId="1866" xr:uid="{00000000-0005-0000-0000-00004D070000}"/>
    <cellStyle name="標準 24" xfId="1867" xr:uid="{00000000-0005-0000-0000-00004E070000}"/>
    <cellStyle name="標準 25" xfId="1868" xr:uid="{00000000-0005-0000-0000-00004F070000}"/>
    <cellStyle name="標準 26" xfId="1869" xr:uid="{00000000-0005-0000-0000-000050070000}"/>
    <cellStyle name="標準 27" xfId="1910" xr:uid="{00000000-0005-0000-0000-000051070000}"/>
    <cellStyle name="標準 27 2" xfId="1911" xr:uid="{00000000-0005-0000-0000-000052070000}"/>
    <cellStyle name="標準 28" xfId="1915" xr:uid="{00000000-0005-0000-0000-000053070000}"/>
    <cellStyle name="標準 3" xfId="1870" xr:uid="{00000000-0005-0000-0000-000054070000}"/>
    <cellStyle name="標準 3 2" xfId="1871" xr:uid="{00000000-0005-0000-0000-000055070000}"/>
    <cellStyle name="標準 3 2 2" xfId="1907" xr:uid="{00000000-0005-0000-0000-000056070000}"/>
    <cellStyle name="標準 3 3" xfId="1908" xr:uid="{00000000-0005-0000-0000-000057070000}"/>
    <cellStyle name="標準 3_○第一回個別プログレス(作成中)" xfId="1872" xr:uid="{00000000-0005-0000-0000-000058070000}"/>
    <cellStyle name="標準 4" xfId="1873" xr:uid="{00000000-0005-0000-0000-000059070000}"/>
    <cellStyle name="標準 4 2" xfId="1874" xr:uid="{00000000-0005-0000-0000-00005A070000}"/>
    <cellStyle name="標準 4_○第一回個別プログレス(作成中)" xfId="1875" xr:uid="{00000000-0005-0000-0000-00005B070000}"/>
    <cellStyle name="標準 5" xfId="1876" xr:uid="{00000000-0005-0000-0000-00005C070000}"/>
    <cellStyle name="標準 5 2" xfId="1909" xr:uid="{00000000-0005-0000-0000-00005D070000}"/>
    <cellStyle name="標準 6" xfId="1877" xr:uid="{00000000-0005-0000-0000-00005E070000}"/>
    <cellStyle name="標準 6 2" xfId="1878" xr:uid="{00000000-0005-0000-0000-00005F070000}"/>
    <cellStyle name="標準 6_○第一回個別プログレス(作成中)" xfId="1879" xr:uid="{00000000-0005-0000-0000-000060070000}"/>
    <cellStyle name="標準 7" xfId="1880" xr:uid="{00000000-0005-0000-0000-000061070000}"/>
    <cellStyle name="標準 7 2" xfId="1913" xr:uid="{00000000-0005-0000-0000-000062070000}"/>
    <cellStyle name="標準 7 2 2" xfId="1914" xr:uid="{00000000-0005-0000-0000-000063070000}"/>
    <cellStyle name="標準 8" xfId="1881" xr:uid="{00000000-0005-0000-0000-000064070000}"/>
    <cellStyle name="標準 9" xfId="1882" xr:uid="{00000000-0005-0000-0000-000065070000}"/>
    <cellStyle name="標準_Sheet1" xfId="1" xr:uid="{00000000-0005-0000-0000-000066070000}"/>
    <cellStyle name="標準1" xfId="1883" xr:uid="{00000000-0005-0000-0000-000067070000}"/>
    <cellStyle name="標準１" xfId="1884" xr:uid="{00000000-0005-0000-0000-000068070000}"/>
    <cellStyle name="標準２" xfId="1885" xr:uid="{00000000-0005-0000-0000-000069070000}"/>
    <cellStyle name="標準Ａ" xfId="1886" xr:uid="{00000000-0005-0000-0000-00006A070000}"/>
    <cellStyle name="標準JOB" xfId="1887" xr:uid="{00000000-0005-0000-0000-00006B070000}"/>
    <cellStyle name="標準外部設計" xfId="1888" xr:uid="{00000000-0005-0000-0000-00006C070000}"/>
    <cellStyle name="標準仕様書" xfId="1889" xr:uid="{00000000-0005-0000-0000-00006D070000}"/>
    <cellStyle name="表ヘッダー" xfId="1890" xr:uid="{00000000-0005-0000-0000-00006E070000}"/>
    <cellStyle name="表旨巧・・ハイパーリンク" xfId="1891" xr:uid="{00000000-0005-0000-0000-00006F070000}"/>
    <cellStyle name="品" xfId="1892" xr:uid="{00000000-0005-0000-0000-000070070000}"/>
    <cellStyle name="付表" xfId="1893" xr:uid="{00000000-0005-0000-0000-000071070000}"/>
    <cellStyle name="文字列" xfId="1894" xr:uid="{00000000-0005-0000-0000-000072070000}"/>
    <cellStyle name="本文" xfId="1895" xr:uid="{00000000-0005-0000-0000-000073070000}"/>
    <cellStyle name="磨葬e義" xfId="1896" xr:uid="{00000000-0005-0000-0000-000074070000}"/>
    <cellStyle name="未定義" xfId="1897" xr:uid="{00000000-0005-0000-0000-000075070000}"/>
    <cellStyle name="無人" xfId="1898" xr:uid="{00000000-0005-0000-0000-000076070000}"/>
    <cellStyle name="網かけ-" xfId="1899" xr:uid="{00000000-0005-0000-0000-000077070000}"/>
    <cellStyle name="網かけ+" xfId="1900" xr:uid="{00000000-0005-0000-0000-000078070000}"/>
    <cellStyle name="枠内" xfId="1901" xr:uid="{00000000-0005-0000-0000-000079070000}"/>
    <cellStyle name="湪攀_xffff_廿y" xfId="1902" xr:uid="{00000000-0005-0000-0000-00007A070000}"/>
    <cellStyle name="湪＀_xffff_〰丰i" xfId="1903" xr:uid="{00000000-0005-0000-0000-00007B070000}"/>
  </cellStyles>
  <dxfs count="210">
    <dxf>
      <fill>
        <patternFill patternType="darkDown"/>
      </fill>
    </dxf>
    <dxf>
      <fill>
        <patternFill patternType="darkDown"/>
      </fill>
    </dxf>
    <dxf>
      <fill>
        <patternFill patternType="darkDown"/>
      </fill>
    </dxf>
    <dxf>
      <fill>
        <patternFill patternType="darkDown"/>
      </fill>
    </dxf>
    <dxf>
      <fill>
        <patternFill patternType="solid"/>
      </fill>
    </dxf>
    <dxf>
      <fill>
        <patternFill patternType="darkDown"/>
      </fill>
    </dxf>
    <dxf>
      <fill>
        <patternFill patternType="darkDown"/>
      </fill>
    </dxf>
    <dxf>
      <font>
        <b val="0"/>
        <i/>
        <color rgb="FF838383"/>
      </font>
      <fill>
        <patternFill patternType="none">
          <bgColor auto="1"/>
        </patternFill>
      </fill>
    </dxf>
    <dxf>
      <font>
        <b val="0"/>
        <i/>
        <color rgb="FF838383"/>
      </font>
    </dxf>
    <dxf>
      <font>
        <b val="0"/>
        <i/>
        <color rgb="FF838383"/>
      </font>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fill>
        <patternFill patternType="none">
          <bgColor auto="1"/>
        </patternFill>
      </fill>
    </dxf>
    <dxf>
      <font>
        <b val="0"/>
        <i/>
        <color rgb="FF838383"/>
      </font>
      <fill>
        <patternFill patternType="none">
          <bgColor auto="1"/>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ont>
        <b val="0"/>
        <i/>
        <color rgb="FF838383"/>
      </font>
      <fill>
        <patternFill patternType="none">
          <bgColor auto="1"/>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ont>
        <b val="0"/>
        <i/>
        <color rgb="FF838383"/>
      </font>
    </dxf>
    <dxf>
      <fill>
        <patternFill patternType="darkDown"/>
      </fill>
    </dxf>
    <dxf>
      <font>
        <b val="0"/>
        <i/>
        <color rgb="FF838383"/>
      </font>
    </dxf>
    <dxf>
      <fill>
        <patternFill patternType="darkDown"/>
      </fill>
    </dxf>
    <dxf>
      <font>
        <b val="0"/>
        <i/>
        <color rgb="FF838383"/>
      </font>
      <fill>
        <patternFill patternType="none">
          <bgColor auto="1"/>
        </patternFill>
      </fill>
    </dxf>
    <dxf>
      <fill>
        <patternFill patternType="darkDown"/>
      </fill>
    </dxf>
    <dxf>
      <fill>
        <patternFill patternType="darkDown"/>
      </fill>
    </dxf>
    <dxf>
      <fill>
        <patternFill patternType="darkDown"/>
      </fill>
    </dxf>
    <dxf>
      <fill>
        <patternFill patternType="darkDown"/>
      </fill>
    </dxf>
    <dxf>
      <font>
        <b val="0"/>
        <i/>
        <color rgb="FF838383"/>
      </font>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ACACAC"/>
      <color rgb="FF838383"/>
      <color rgb="FFD6D6D6"/>
      <color rgb="FF808080"/>
      <color rgb="FFD9D9D9"/>
      <color rgb="FF5A5A5A"/>
      <color rgb="FFE6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noThreeD="1"/>
</file>

<file path=xl/ctrlProps/ctrlProp10.xml><?xml version="1.0" encoding="utf-8"?>
<formControlPr xmlns="http://schemas.microsoft.com/office/spreadsheetml/2009/9/main" objectType="CheckBox" fmlaLink="AA28" noThreeD="1"/>
</file>

<file path=xl/ctrlProps/ctrlProp100.xml><?xml version="1.0" encoding="utf-8"?>
<formControlPr xmlns="http://schemas.microsoft.com/office/spreadsheetml/2009/9/main" objectType="CheckBox" fmlaLink="$W$33" noThreeD="1"/>
</file>

<file path=xl/ctrlProps/ctrlProp101.xml><?xml version="1.0" encoding="utf-8"?>
<formControlPr xmlns="http://schemas.microsoft.com/office/spreadsheetml/2009/9/main" objectType="CheckBox" fmlaLink="$Y$33" noThreeD="1"/>
</file>

<file path=xl/ctrlProps/ctrlProp102.xml><?xml version="1.0" encoding="utf-8"?>
<formControlPr xmlns="http://schemas.microsoft.com/office/spreadsheetml/2009/9/main" objectType="CheckBox" fmlaLink="Z33" noThreeD="1"/>
</file>

<file path=xl/ctrlProps/ctrlProp103.xml><?xml version="1.0" encoding="utf-8"?>
<formControlPr xmlns="http://schemas.microsoft.com/office/spreadsheetml/2009/9/main" objectType="CheckBox" fmlaLink="AB33" noThreeD="1"/>
</file>

<file path=xl/ctrlProps/ctrlProp104.xml><?xml version="1.0" encoding="utf-8"?>
<formControlPr xmlns="http://schemas.microsoft.com/office/spreadsheetml/2009/9/main" objectType="CheckBox" fmlaLink="X33"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noThreeD="1"/>
</file>

<file path=xl/ctrlProps/ctrlProp107.xml><?xml version="1.0" encoding="utf-8"?>
<formControlPr xmlns="http://schemas.microsoft.com/office/spreadsheetml/2009/9/main" objectType="Radio" noThreeD="1"/>
</file>

<file path=xl/ctrlProps/ctrlProp108.xml><?xml version="1.0" encoding="utf-8"?>
<formControlPr xmlns="http://schemas.microsoft.com/office/spreadsheetml/2009/9/main" objectType="CheckBox" fmlaLink="$W$52" noThreeD="1"/>
</file>

<file path=xl/ctrlProps/ctrlProp109.xml><?xml version="1.0" encoding="utf-8"?>
<formControlPr xmlns="http://schemas.microsoft.com/office/spreadsheetml/2009/9/main" objectType="CheckBox" fmlaLink="$Y$52" noThreeD="1"/>
</file>

<file path=xl/ctrlProps/ctrlProp11.xml><?xml version="1.0" encoding="utf-8"?>
<formControlPr xmlns="http://schemas.microsoft.com/office/spreadsheetml/2009/9/main" objectType="CheckBox" fmlaLink="V28" noThreeD="1"/>
</file>

<file path=xl/ctrlProps/ctrlProp110.xml><?xml version="1.0" encoding="utf-8"?>
<formControlPr xmlns="http://schemas.microsoft.com/office/spreadsheetml/2009/9/main" objectType="CheckBox" fmlaLink="Z52" noThreeD="1"/>
</file>

<file path=xl/ctrlProps/ctrlProp111.xml><?xml version="1.0" encoding="utf-8"?>
<formControlPr xmlns="http://schemas.microsoft.com/office/spreadsheetml/2009/9/main" objectType="CheckBox" fmlaLink="AB52" noThreeD="1"/>
</file>

<file path=xl/ctrlProps/ctrlProp112.xml><?xml version="1.0" encoding="utf-8"?>
<formControlPr xmlns="http://schemas.microsoft.com/office/spreadsheetml/2009/9/main" objectType="CheckBox" fmlaLink="X52"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noThreeD="1"/>
</file>

<file path=xl/ctrlProps/ctrlProp115.xml><?xml version="1.0" encoding="utf-8"?>
<formControlPr xmlns="http://schemas.microsoft.com/office/spreadsheetml/2009/9/main" objectType="Radio" noThreeD="1"/>
</file>

<file path=xl/ctrlProps/ctrlProp116.xml><?xml version="1.0" encoding="utf-8"?>
<formControlPr xmlns="http://schemas.microsoft.com/office/spreadsheetml/2009/9/main" objectType="CheckBox" fmlaLink="$W$71" noThreeD="1"/>
</file>

<file path=xl/ctrlProps/ctrlProp117.xml><?xml version="1.0" encoding="utf-8"?>
<formControlPr xmlns="http://schemas.microsoft.com/office/spreadsheetml/2009/9/main" objectType="CheckBox" fmlaLink="$Y$71" noThreeD="1"/>
</file>

<file path=xl/ctrlProps/ctrlProp118.xml><?xml version="1.0" encoding="utf-8"?>
<formControlPr xmlns="http://schemas.microsoft.com/office/spreadsheetml/2009/9/main" objectType="CheckBox" fmlaLink="Z71" noThreeD="1"/>
</file>

<file path=xl/ctrlProps/ctrlProp119.xml><?xml version="1.0" encoding="utf-8"?>
<formControlPr xmlns="http://schemas.microsoft.com/office/spreadsheetml/2009/9/main" objectType="CheckBox" fmlaLink="AB71" noThreeD="1"/>
</file>

<file path=xl/ctrlProps/ctrlProp12.xml><?xml version="1.0" encoding="utf-8"?>
<formControlPr xmlns="http://schemas.microsoft.com/office/spreadsheetml/2009/9/main" objectType="CheckBox" fmlaLink="U28" noThreeD="1"/>
</file>

<file path=xl/ctrlProps/ctrlProp120.xml><?xml version="1.0" encoding="utf-8"?>
<formControlPr xmlns="http://schemas.microsoft.com/office/spreadsheetml/2009/9/main" objectType="CheckBox" fmlaLink="X7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R33" noThreeD="1"/>
</file>

<file path=xl/ctrlProps/ctrlProp124.xml><?xml version="1.0" encoding="utf-8"?>
<formControlPr xmlns="http://schemas.microsoft.com/office/spreadsheetml/2009/9/main" objectType="Radio"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fmlaLink="R52" noThreeD="1"/>
</file>

<file path=xl/ctrlProps/ctrlProp127.xml><?xml version="1.0" encoding="utf-8"?>
<formControlPr xmlns="http://schemas.microsoft.com/office/spreadsheetml/2009/9/main" objectType="Radio"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R71" noThreeD="1"/>
</file>

<file path=xl/ctrlProps/ctrlProp13.xml><?xml version="1.0" encoding="utf-8"?>
<formControlPr xmlns="http://schemas.microsoft.com/office/spreadsheetml/2009/9/main" objectType="CheckBox" fmlaLink="T28" noThreeD="1"/>
</file>

<file path=xl/ctrlProps/ctrlProp130.xml><?xml version="1.0" encoding="utf-8"?>
<formControlPr xmlns="http://schemas.microsoft.com/office/spreadsheetml/2009/9/main" objectType="Radio" noThreeD="1"/>
</file>

<file path=xl/ctrlProps/ctrlProp131.xml><?xml version="1.0" encoding="utf-8"?>
<formControlPr xmlns="http://schemas.microsoft.com/office/spreadsheetml/2009/9/main" objectType="CheckBox" fmlaLink="AA33" noThreeD="1"/>
</file>

<file path=xl/ctrlProps/ctrlProp132.xml><?xml version="1.0" encoding="utf-8"?>
<formControlPr xmlns="http://schemas.microsoft.com/office/spreadsheetml/2009/9/main" objectType="CheckBox" fmlaLink="AA52" noThreeD="1"/>
</file>

<file path=xl/ctrlProps/ctrlProp133.xml><?xml version="1.0" encoding="utf-8"?>
<formControlPr xmlns="http://schemas.microsoft.com/office/spreadsheetml/2009/9/main" objectType="CheckBox" fmlaLink="AA7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noThreeD="1"/>
</file>

<file path=xl/ctrlProps/ctrlProp136.xml><?xml version="1.0" encoding="utf-8"?>
<formControlPr xmlns="http://schemas.microsoft.com/office/spreadsheetml/2009/9/main" objectType="Radio" noThreeD="1"/>
</file>

<file path=xl/ctrlProps/ctrlProp137.xml><?xml version="1.0" encoding="utf-8"?>
<formControlPr xmlns="http://schemas.microsoft.com/office/spreadsheetml/2009/9/main" objectType="CheckBox" fmlaLink="$W$14" noThreeD="1"/>
</file>

<file path=xl/ctrlProps/ctrlProp138.xml><?xml version="1.0" encoding="utf-8"?>
<formControlPr xmlns="http://schemas.microsoft.com/office/spreadsheetml/2009/9/main" objectType="CheckBox" fmlaLink="$Y$14" noThreeD="1"/>
</file>

<file path=xl/ctrlProps/ctrlProp139.xml><?xml version="1.0" encoding="utf-8"?>
<formControlPr xmlns="http://schemas.microsoft.com/office/spreadsheetml/2009/9/main" objectType="CheckBox" fmlaLink="Z14" noThreeD="1"/>
</file>

<file path=xl/ctrlProps/ctrlProp14.xml><?xml version="1.0" encoding="utf-8"?>
<formControlPr xmlns="http://schemas.microsoft.com/office/spreadsheetml/2009/9/main" objectType="CheckBox" fmlaLink="S28" lockText="1" noThreeD="1"/>
</file>

<file path=xl/ctrlProps/ctrlProp140.xml><?xml version="1.0" encoding="utf-8"?>
<formControlPr xmlns="http://schemas.microsoft.com/office/spreadsheetml/2009/9/main" objectType="CheckBox" fmlaLink="AB14" noThreeD="1"/>
</file>

<file path=xl/ctrlProps/ctrlProp141.xml><?xml version="1.0" encoding="utf-8"?>
<formControlPr xmlns="http://schemas.microsoft.com/office/spreadsheetml/2009/9/main" objectType="CheckBox" fmlaLink="X14"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fmlaLink="R14" noThreeD="1"/>
</file>

<file path=xl/ctrlProps/ctrlProp144.xml><?xml version="1.0" encoding="utf-8"?>
<formControlPr xmlns="http://schemas.microsoft.com/office/spreadsheetml/2009/9/main" objectType="Radio" noThreeD="1"/>
</file>

<file path=xl/ctrlProps/ctrlProp145.xml><?xml version="1.0" encoding="utf-8"?>
<formControlPr xmlns="http://schemas.microsoft.com/office/spreadsheetml/2009/9/main" objectType="CheckBox" fmlaLink="AA14" noThreeD="1"/>
</file>

<file path=xl/ctrlProps/ctrlProp146.xml><?xml version="1.0" encoding="utf-8"?>
<formControlPr xmlns="http://schemas.microsoft.com/office/spreadsheetml/2009/9/main" objectType="CheckBox" fmlaLink="V14" noThreeD="1"/>
</file>

<file path=xl/ctrlProps/ctrlProp147.xml><?xml version="1.0" encoding="utf-8"?>
<formControlPr xmlns="http://schemas.microsoft.com/office/spreadsheetml/2009/9/main" objectType="CheckBox" fmlaLink="U14" noThreeD="1"/>
</file>

<file path=xl/ctrlProps/ctrlProp148.xml><?xml version="1.0" encoding="utf-8"?>
<formControlPr xmlns="http://schemas.microsoft.com/office/spreadsheetml/2009/9/main" objectType="CheckBox" fmlaLink="V33" noThreeD="1"/>
</file>

<file path=xl/ctrlProps/ctrlProp149.xml><?xml version="1.0" encoding="utf-8"?>
<formControlPr xmlns="http://schemas.microsoft.com/office/spreadsheetml/2009/9/main" objectType="CheckBox" fmlaLink="U33" noThreeD="1"/>
</file>

<file path=xl/ctrlProps/ctrlProp15.xml><?xml version="1.0" encoding="utf-8"?>
<formControlPr xmlns="http://schemas.microsoft.com/office/spreadsheetml/2009/9/main" objectType="Radio" noThreeD="1"/>
</file>

<file path=xl/ctrlProps/ctrlProp150.xml><?xml version="1.0" encoding="utf-8"?>
<formControlPr xmlns="http://schemas.microsoft.com/office/spreadsheetml/2009/9/main" objectType="CheckBox" fmlaLink="V52" noThreeD="1"/>
</file>

<file path=xl/ctrlProps/ctrlProp151.xml><?xml version="1.0" encoding="utf-8"?>
<formControlPr xmlns="http://schemas.microsoft.com/office/spreadsheetml/2009/9/main" objectType="CheckBox" fmlaLink="U52" noThreeD="1"/>
</file>

<file path=xl/ctrlProps/ctrlProp152.xml><?xml version="1.0" encoding="utf-8"?>
<formControlPr xmlns="http://schemas.microsoft.com/office/spreadsheetml/2009/9/main" objectType="CheckBox" fmlaLink="V71" noThreeD="1"/>
</file>

<file path=xl/ctrlProps/ctrlProp153.xml><?xml version="1.0" encoding="utf-8"?>
<formControlPr xmlns="http://schemas.microsoft.com/office/spreadsheetml/2009/9/main" objectType="CheckBox" fmlaLink="U7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Q14"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Q33"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Q52"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Q7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CheckBox" fmlaLink="S14" noThreeD="1"/>
</file>

<file path=xl/ctrlProps/ctrlProp172.xml><?xml version="1.0" encoding="utf-8"?>
<formControlPr xmlns="http://schemas.microsoft.com/office/spreadsheetml/2009/9/main" objectType="CheckBox" fmlaLink="T14" noThreeD="1"/>
</file>

<file path=xl/ctrlProps/ctrlProp173.xml><?xml version="1.0" encoding="utf-8"?>
<formControlPr xmlns="http://schemas.microsoft.com/office/spreadsheetml/2009/9/main" objectType="CheckBox" fmlaLink="S33" noThreeD="1"/>
</file>

<file path=xl/ctrlProps/ctrlProp174.xml><?xml version="1.0" encoding="utf-8"?>
<formControlPr xmlns="http://schemas.microsoft.com/office/spreadsheetml/2009/9/main" objectType="CheckBox" fmlaLink="T33" noThreeD="1"/>
</file>

<file path=xl/ctrlProps/ctrlProp175.xml><?xml version="1.0" encoding="utf-8"?>
<formControlPr xmlns="http://schemas.microsoft.com/office/spreadsheetml/2009/9/main" objectType="CheckBox" fmlaLink="S52" noThreeD="1"/>
</file>

<file path=xl/ctrlProps/ctrlProp176.xml><?xml version="1.0" encoding="utf-8"?>
<formControlPr xmlns="http://schemas.microsoft.com/office/spreadsheetml/2009/9/main" objectType="CheckBox" fmlaLink="T52" noThreeD="1"/>
</file>

<file path=xl/ctrlProps/ctrlProp177.xml><?xml version="1.0" encoding="utf-8"?>
<formControlPr xmlns="http://schemas.microsoft.com/office/spreadsheetml/2009/9/main" objectType="CheckBox" fmlaLink="S71" noThreeD="1"/>
</file>

<file path=xl/ctrlProps/ctrlProp178.xml><?xml version="1.0" encoding="utf-8"?>
<formControlPr xmlns="http://schemas.microsoft.com/office/spreadsheetml/2009/9/main" objectType="CheckBox" fmlaLink="T7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fmlaLink="Q28"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checked="Checked"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W$28"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W$28"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Y$28" noThreeD="1"/>
</file>

<file path=xl/ctrlProps/ctrlProp220.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Z28" noThreeD="1"/>
</file>

<file path=xl/ctrlProps/ctrlProp24.xml><?xml version="1.0" encoding="utf-8"?>
<formControlPr xmlns="http://schemas.microsoft.com/office/spreadsheetml/2009/9/main" objectType="CheckBox" fmlaLink="AB28" noThreeD="1"/>
</file>

<file path=xl/ctrlProps/ctrlProp25.xml><?xml version="1.0" encoding="utf-8"?>
<formControlPr xmlns="http://schemas.microsoft.com/office/spreadsheetml/2009/9/main" objectType="CheckBox" fmlaLink="X28"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CheckBox" fmlaLink="$W$47" noThreeD="1"/>
</file>

<file path=xl/ctrlProps/ctrlProp3.xml><?xml version="1.0" encoding="utf-8"?>
<formControlPr xmlns="http://schemas.microsoft.com/office/spreadsheetml/2009/9/main" objectType="CheckBox" fmlaLink="$Y$28" noThreeD="1"/>
</file>

<file path=xl/ctrlProps/ctrlProp30.xml><?xml version="1.0" encoding="utf-8"?>
<formControlPr xmlns="http://schemas.microsoft.com/office/spreadsheetml/2009/9/main" objectType="CheckBox" fmlaLink="$Y$47" noThreeD="1"/>
</file>

<file path=xl/ctrlProps/ctrlProp31.xml><?xml version="1.0" encoding="utf-8"?>
<formControlPr xmlns="http://schemas.microsoft.com/office/spreadsheetml/2009/9/main" objectType="CheckBox" fmlaLink="Z47" noThreeD="1"/>
</file>

<file path=xl/ctrlProps/ctrlProp32.xml><?xml version="1.0" encoding="utf-8"?>
<formControlPr xmlns="http://schemas.microsoft.com/office/spreadsheetml/2009/9/main" objectType="CheckBox" fmlaLink="AB47" noThreeD="1"/>
</file>

<file path=xl/ctrlProps/ctrlProp33.xml><?xml version="1.0" encoding="utf-8"?>
<formControlPr xmlns="http://schemas.microsoft.com/office/spreadsheetml/2009/9/main" objectType="CheckBox" fmlaLink="X47"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noThreeD="1"/>
</file>

<file path=xl/ctrlProps/ctrlProp36.xml><?xml version="1.0" encoding="utf-8"?>
<formControlPr xmlns="http://schemas.microsoft.com/office/spreadsheetml/2009/9/main" objectType="Radio" noThreeD="1"/>
</file>

<file path=xl/ctrlProps/ctrlProp37.xml><?xml version="1.0" encoding="utf-8"?>
<formControlPr xmlns="http://schemas.microsoft.com/office/spreadsheetml/2009/9/main" objectType="CheckBox" fmlaLink="$W$66" noThreeD="1"/>
</file>

<file path=xl/ctrlProps/ctrlProp38.xml><?xml version="1.0" encoding="utf-8"?>
<formControlPr xmlns="http://schemas.microsoft.com/office/spreadsheetml/2009/9/main" objectType="CheckBox" fmlaLink="$Y$66" noThreeD="1"/>
</file>

<file path=xl/ctrlProps/ctrlProp39.xml><?xml version="1.0" encoding="utf-8"?>
<formControlPr xmlns="http://schemas.microsoft.com/office/spreadsheetml/2009/9/main" objectType="CheckBox" fmlaLink="Z66" noThreeD="1"/>
</file>

<file path=xl/ctrlProps/ctrlProp4.xml><?xml version="1.0" encoding="utf-8"?>
<formControlPr xmlns="http://schemas.microsoft.com/office/spreadsheetml/2009/9/main" objectType="CheckBox" fmlaLink="Z28" noThreeD="1"/>
</file>

<file path=xl/ctrlProps/ctrlProp40.xml><?xml version="1.0" encoding="utf-8"?>
<formControlPr xmlns="http://schemas.microsoft.com/office/spreadsheetml/2009/9/main" objectType="CheckBox" fmlaLink="AB66" noThreeD="1"/>
</file>

<file path=xl/ctrlProps/ctrlProp41.xml><?xml version="1.0" encoding="utf-8"?>
<formControlPr xmlns="http://schemas.microsoft.com/office/spreadsheetml/2009/9/main" objectType="CheckBox" fmlaLink="X66"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CheckBox" fmlaLink="$W$85" noThreeD="1"/>
</file>

<file path=xl/ctrlProps/ctrlProp46.xml><?xml version="1.0" encoding="utf-8"?>
<formControlPr xmlns="http://schemas.microsoft.com/office/spreadsheetml/2009/9/main" objectType="CheckBox" fmlaLink="$Y$85" noThreeD="1"/>
</file>

<file path=xl/ctrlProps/ctrlProp47.xml><?xml version="1.0" encoding="utf-8"?>
<formControlPr xmlns="http://schemas.microsoft.com/office/spreadsheetml/2009/9/main" objectType="CheckBox" fmlaLink="Z85" noThreeD="1"/>
</file>

<file path=xl/ctrlProps/ctrlProp48.xml><?xml version="1.0" encoding="utf-8"?>
<formControlPr xmlns="http://schemas.microsoft.com/office/spreadsheetml/2009/9/main" objectType="CheckBox" fmlaLink="AB85" noThreeD="1"/>
</file>

<file path=xl/ctrlProps/ctrlProp49.xml><?xml version="1.0" encoding="utf-8"?>
<formControlPr xmlns="http://schemas.microsoft.com/office/spreadsheetml/2009/9/main" objectType="CheckBox" fmlaLink="X85" noThreeD="1"/>
</file>

<file path=xl/ctrlProps/ctrlProp5.xml><?xml version="1.0" encoding="utf-8"?>
<formControlPr xmlns="http://schemas.microsoft.com/office/spreadsheetml/2009/9/main" objectType="CheckBox" fmlaLink="$AB$28"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R28"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R47" noThreeD="1"/>
</file>

<file path=xl/ctrlProps/ctrlProp55.xml><?xml version="1.0" encoding="utf-8"?>
<formControlPr xmlns="http://schemas.microsoft.com/office/spreadsheetml/2009/9/main" objectType="Radio"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R66" noThreeD="1"/>
</file>

<file path=xl/ctrlProps/ctrlProp58.xml><?xml version="1.0" encoding="utf-8"?>
<formControlPr xmlns="http://schemas.microsoft.com/office/spreadsheetml/2009/9/main" objectType="Radio"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X28" noThreeD="1"/>
</file>

<file path=xl/ctrlProps/ctrlProp60.xml><?xml version="1.0" encoding="utf-8"?>
<formControlPr xmlns="http://schemas.microsoft.com/office/spreadsheetml/2009/9/main" objectType="Radio" firstButton="1" fmlaLink="R85" noThreeD="1"/>
</file>

<file path=xl/ctrlProps/ctrlProp61.xml><?xml version="1.0" encoding="utf-8"?>
<formControlPr xmlns="http://schemas.microsoft.com/office/spreadsheetml/2009/9/main" objectType="Radio" noThreeD="1"/>
</file>

<file path=xl/ctrlProps/ctrlProp62.xml><?xml version="1.0" encoding="utf-8"?>
<formControlPr xmlns="http://schemas.microsoft.com/office/spreadsheetml/2009/9/main" objectType="CheckBox" fmlaLink="AA28" noThreeD="1"/>
</file>

<file path=xl/ctrlProps/ctrlProp63.xml><?xml version="1.0" encoding="utf-8"?>
<formControlPr xmlns="http://schemas.microsoft.com/office/spreadsheetml/2009/9/main" objectType="CheckBox" fmlaLink="AA47" noThreeD="1"/>
</file>

<file path=xl/ctrlProps/ctrlProp64.xml><?xml version="1.0" encoding="utf-8"?>
<formControlPr xmlns="http://schemas.microsoft.com/office/spreadsheetml/2009/9/main" objectType="CheckBox" fmlaLink="AA66" noThreeD="1"/>
</file>

<file path=xl/ctrlProps/ctrlProp65.xml><?xml version="1.0" encoding="utf-8"?>
<formControlPr xmlns="http://schemas.microsoft.com/office/spreadsheetml/2009/9/main" objectType="CheckBox" fmlaLink="AA85" noThreeD="1"/>
</file>

<file path=xl/ctrlProps/ctrlProp66.xml><?xml version="1.0" encoding="utf-8"?>
<formControlPr xmlns="http://schemas.microsoft.com/office/spreadsheetml/2009/9/main" objectType="CheckBox" fmlaLink="V28" noThreeD="1"/>
</file>

<file path=xl/ctrlProps/ctrlProp67.xml><?xml version="1.0" encoding="utf-8"?>
<formControlPr xmlns="http://schemas.microsoft.com/office/spreadsheetml/2009/9/main" objectType="CheckBox" fmlaLink="U28" noThreeD="1"/>
</file>

<file path=xl/ctrlProps/ctrlProp68.xml><?xml version="1.0" encoding="utf-8"?>
<formControlPr xmlns="http://schemas.microsoft.com/office/spreadsheetml/2009/9/main" objectType="CheckBox" fmlaLink="V47" noThreeD="1"/>
</file>

<file path=xl/ctrlProps/ctrlProp69.xml><?xml version="1.0" encoding="utf-8"?>
<formControlPr xmlns="http://schemas.microsoft.com/office/spreadsheetml/2009/9/main" objectType="CheckBox" fmlaLink="U47"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fmlaLink="V66" noThreeD="1"/>
</file>

<file path=xl/ctrlProps/ctrlProp71.xml><?xml version="1.0" encoding="utf-8"?>
<formControlPr xmlns="http://schemas.microsoft.com/office/spreadsheetml/2009/9/main" objectType="CheckBox" fmlaLink="U66" noThreeD="1"/>
</file>

<file path=xl/ctrlProps/ctrlProp72.xml><?xml version="1.0" encoding="utf-8"?>
<formControlPr xmlns="http://schemas.microsoft.com/office/spreadsheetml/2009/9/main" objectType="CheckBox" fmlaLink="V85" noThreeD="1"/>
</file>

<file path=xl/ctrlProps/ctrlProp73.xml><?xml version="1.0" encoding="utf-8"?>
<formControlPr xmlns="http://schemas.microsoft.com/office/spreadsheetml/2009/9/main" objectType="CheckBox" fmlaLink="U85" noThreeD="1"/>
</file>

<file path=xl/ctrlProps/ctrlProp74.xml><?xml version="1.0" encoding="utf-8"?>
<formControlPr xmlns="http://schemas.microsoft.com/office/spreadsheetml/2009/9/main" objectType="CheckBox" fmlaLink="S47" lockText="1" noThreeD="1"/>
</file>

<file path=xl/ctrlProps/ctrlProp75.xml><?xml version="1.0" encoding="utf-8"?>
<formControlPr xmlns="http://schemas.microsoft.com/office/spreadsheetml/2009/9/main" objectType="CheckBox" fmlaLink="T47" lockText="1" noThreeD="1"/>
</file>

<file path=xl/ctrlProps/ctrlProp76.xml><?xml version="1.0" encoding="utf-8"?>
<formControlPr xmlns="http://schemas.microsoft.com/office/spreadsheetml/2009/9/main" objectType="CheckBox" fmlaLink="S66" lockText="1" noThreeD="1"/>
</file>

<file path=xl/ctrlProps/ctrlProp77.xml><?xml version="1.0" encoding="utf-8"?>
<formControlPr xmlns="http://schemas.microsoft.com/office/spreadsheetml/2009/9/main" objectType="CheckBox" fmlaLink="T66" lockText="1" noThreeD="1"/>
</file>

<file path=xl/ctrlProps/ctrlProp78.xml><?xml version="1.0" encoding="utf-8"?>
<formControlPr xmlns="http://schemas.microsoft.com/office/spreadsheetml/2009/9/main" objectType="CheckBox" fmlaLink="S85" lockText="1" noThreeD="1"/>
</file>

<file path=xl/ctrlProps/ctrlProp79.xml><?xml version="1.0" encoding="utf-8"?>
<formControlPr xmlns="http://schemas.microsoft.com/office/spreadsheetml/2009/9/main" objectType="CheckBox" fmlaLink="T85" lockText="1" noThreeD="1"/>
</file>

<file path=xl/ctrlProps/ctrlProp8.xml><?xml version="1.0" encoding="utf-8"?>
<formControlPr xmlns="http://schemas.microsoft.com/office/spreadsheetml/2009/9/main" objectType="Radio" firstButton="1" fmlaLink="R28" noThreeD="1"/>
</file>

<file path=xl/ctrlProps/ctrlProp80.xml><?xml version="1.0" encoding="utf-8"?>
<formControlPr xmlns="http://schemas.microsoft.com/office/spreadsheetml/2009/9/main" objectType="Radio" firstButton="1" fmlaLink="Q47" noThreeD="1"/>
</file>

<file path=xl/ctrlProps/ctrlProp81.xml><?xml version="1.0" encoding="utf-8"?>
<formControlPr xmlns="http://schemas.microsoft.com/office/spreadsheetml/2009/9/main" objectType="Radio"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Q66"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Q85"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CheckBox" fmlaLink="S28"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fmlaLink="T28"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noThreeD="1"/>
</file>

<file path=xl/ctrlProps/ctrlProp93.xml><?xml version="1.0" encoding="utf-8"?>
<formControlPr xmlns="http://schemas.microsoft.com/office/spreadsheetml/2009/9/main" objectType="Radio" noThreeD="1"/>
</file>

<file path=xl/ctrlProps/ctrlProp94.xml><?xml version="1.0" encoding="utf-8"?>
<formControlPr xmlns="http://schemas.microsoft.com/office/spreadsheetml/2009/9/main" objectType="Radio" firstButton="1" fmlaLink="Q28"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noThreeD="1"/>
</file>

<file path=xl/ctrlProps/ctrlProp99.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1AA06744-954B-4AEE-B843-04BCDD2F1176}"/>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228600</xdr:colOff>
          <xdr:row>37</xdr:row>
          <xdr:rowOff>57150</xdr:rowOff>
        </xdr:from>
        <xdr:to>
          <xdr:col>15</xdr:col>
          <xdr:colOff>76200</xdr:colOff>
          <xdr:row>37</xdr:row>
          <xdr:rowOff>257175</xdr:rowOff>
        </xdr:to>
        <xdr:sp macro="" textlink="">
          <xdr:nvSpPr>
            <xdr:cNvPr id="52225" name="Option Button 1" hidden="1">
              <a:extLst>
                <a:ext uri="{63B3BB69-23CF-44E3-9099-C40C66FF867C}">
                  <a14:compatExt spid="_x0000_s52225"/>
                </a:ext>
                <a:ext uri="{FF2B5EF4-FFF2-40B4-BE49-F238E27FC236}">
                  <a16:creationId xmlns:a16="http://schemas.microsoft.com/office/drawing/2014/main" id="{DA5EC08B-27E4-497A-918A-2DB5F6418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133350</xdr:rowOff>
        </xdr:from>
        <xdr:to>
          <xdr:col>7</xdr:col>
          <xdr:colOff>180975</xdr:colOff>
          <xdr:row>28</xdr:row>
          <xdr:rowOff>323850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BE6FAECB-475D-4414-85B2-A3A4BB6AE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123825</xdr:rowOff>
        </xdr:from>
        <xdr:to>
          <xdr:col>22</xdr:col>
          <xdr:colOff>19050</xdr:colOff>
          <xdr:row>28</xdr:row>
          <xdr:rowOff>333375</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3AA1429B-A2CA-4BB1-A343-6C76E5DF0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114300</xdr:rowOff>
        </xdr:from>
        <xdr:to>
          <xdr:col>21</xdr:col>
          <xdr:colOff>209550</xdr:colOff>
          <xdr:row>29</xdr:row>
          <xdr:rowOff>323850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18B24320-2C7E-4AF7-BCE0-371060D1AF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114300</xdr:rowOff>
        </xdr:from>
        <xdr:to>
          <xdr:col>10</xdr:col>
          <xdr:colOff>0</xdr:colOff>
          <xdr:row>30</xdr:row>
          <xdr:rowOff>323850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E651FC18-C4D6-4CED-AD38-28A5F06A9C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114300</xdr:rowOff>
        </xdr:from>
        <xdr:to>
          <xdr:col>6</xdr:col>
          <xdr:colOff>209550</xdr:colOff>
          <xdr:row>29</xdr:row>
          <xdr:rowOff>323850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F11B69AF-CA97-45F3-8D6D-2A738D330F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27</xdr:col>
          <xdr:colOff>238125</xdr:colOff>
          <xdr:row>34</xdr:row>
          <xdr:rowOff>133350</xdr:rowOff>
        </xdr:to>
        <xdr:sp macro="" textlink="">
          <xdr:nvSpPr>
            <xdr:cNvPr id="52231" name="Group Box 7" hidden="1">
              <a:extLst>
                <a:ext uri="{63B3BB69-23CF-44E3-9099-C40C66FF867C}">
                  <a14:compatExt spid="_x0000_s52231"/>
                </a:ext>
                <a:ext uri="{FF2B5EF4-FFF2-40B4-BE49-F238E27FC236}">
                  <a16:creationId xmlns:a16="http://schemas.microsoft.com/office/drawing/2014/main" id="{B5B559D0-CD3B-48FC-858A-8A222EB53A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33</xdr:row>
          <xdr:rowOff>66675</xdr:rowOff>
        </xdr:from>
        <xdr:to>
          <xdr:col>24</xdr:col>
          <xdr:colOff>219075</xdr:colOff>
          <xdr:row>34</xdr:row>
          <xdr:rowOff>104775</xdr:rowOff>
        </xdr:to>
        <xdr:sp macro="" textlink="">
          <xdr:nvSpPr>
            <xdr:cNvPr id="52232" name="Option Button 8" hidden="1">
              <a:extLst>
                <a:ext uri="{63B3BB69-23CF-44E3-9099-C40C66FF867C}">
                  <a14:compatExt spid="_x0000_s52232"/>
                </a:ext>
                <a:ext uri="{FF2B5EF4-FFF2-40B4-BE49-F238E27FC236}">
                  <a16:creationId xmlns:a16="http://schemas.microsoft.com/office/drawing/2014/main" id="{59BE3B1E-07C4-4134-8009-0DAEBA0F16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66675</xdr:rowOff>
        </xdr:from>
        <xdr:to>
          <xdr:col>26</xdr:col>
          <xdr:colOff>219075</xdr:colOff>
          <xdr:row>34</xdr:row>
          <xdr:rowOff>104775</xdr:rowOff>
        </xdr:to>
        <xdr:sp macro="" textlink="">
          <xdr:nvSpPr>
            <xdr:cNvPr id="52233" name="Option Button 9" hidden="1">
              <a:extLst>
                <a:ext uri="{63B3BB69-23CF-44E3-9099-C40C66FF867C}">
                  <a14:compatExt spid="_x0000_s52233"/>
                </a:ext>
                <a:ext uri="{FF2B5EF4-FFF2-40B4-BE49-F238E27FC236}">
                  <a16:creationId xmlns:a16="http://schemas.microsoft.com/office/drawing/2014/main" id="{D74CFBD4-1332-4DC3-B7E2-3A2B61CB6A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114300</xdr:rowOff>
        </xdr:from>
        <xdr:to>
          <xdr:col>23</xdr:col>
          <xdr:colOff>47625</xdr:colOff>
          <xdr:row>30</xdr:row>
          <xdr:rowOff>323850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6DF26548-D63C-475C-B04A-BE19934A3B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428625</xdr:colOff>
      <xdr:row>69</xdr:row>
      <xdr:rowOff>228600</xdr:rowOff>
    </xdr:from>
    <xdr:to>
      <xdr:col>39</xdr:col>
      <xdr:colOff>123825</xdr:colOff>
      <xdr:row>84</xdr:row>
      <xdr:rowOff>95250</xdr:rowOff>
    </xdr:to>
    <xdr:sp macro="" textlink="">
      <xdr:nvSpPr>
        <xdr:cNvPr id="3" name="Rectangle 22">
          <a:extLst>
            <a:ext uri="{FF2B5EF4-FFF2-40B4-BE49-F238E27FC236}">
              <a16:creationId xmlns:a16="http://schemas.microsoft.com/office/drawing/2014/main" id="{4F842B96-0B91-4E3F-8038-39752DE27C21}"/>
            </a:ext>
          </a:extLst>
        </xdr:cNvPr>
        <xdr:cNvSpPr/>
      </xdr:nvSpPr>
      <xdr:spPr>
        <a:xfrm>
          <a:off x="8220075" y="1745932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31</xdr:row>
          <xdr:rowOff>114300</xdr:rowOff>
        </xdr:from>
        <xdr:to>
          <xdr:col>10</xdr:col>
          <xdr:colOff>0</xdr:colOff>
          <xdr:row>31</xdr:row>
          <xdr:rowOff>323850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83D90AFF-3DE7-4814-888B-A631B33E34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114300</xdr:rowOff>
        </xdr:from>
        <xdr:to>
          <xdr:col>24</xdr:col>
          <xdr:colOff>0</xdr:colOff>
          <xdr:row>31</xdr:row>
          <xdr:rowOff>323850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37010321-0B7C-4A2D-AD75-09776048D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95250</xdr:rowOff>
        </xdr:from>
        <xdr:to>
          <xdr:col>10</xdr:col>
          <xdr:colOff>19050</xdr:colOff>
          <xdr:row>32</xdr:row>
          <xdr:rowOff>295275</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44D76011-57B5-4371-B428-9F7E92970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66675</xdr:rowOff>
        </xdr:from>
        <xdr:to>
          <xdr:col>23</xdr:col>
          <xdr:colOff>142875</xdr:colOff>
          <xdr:row>32</xdr:row>
          <xdr:rowOff>323850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E918FE7C-0984-4B48-826B-CA24A8A00E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37</xdr:row>
          <xdr:rowOff>76200</xdr:rowOff>
        </xdr:from>
        <xdr:to>
          <xdr:col>12</xdr:col>
          <xdr:colOff>38100</xdr:colOff>
          <xdr:row>37</xdr:row>
          <xdr:rowOff>247650</xdr:rowOff>
        </xdr:to>
        <xdr:sp macro="" textlink="">
          <xdr:nvSpPr>
            <xdr:cNvPr id="52239" name="Option Button 15" hidden="1">
              <a:extLst>
                <a:ext uri="{63B3BB69-23CF-44E3-9099-C40C66FF867C}">
                  <a14:compatExt spid="_x0000_s52239"/>
                </a:ext>
                <a:ext uri="{FF2B5EF4-FFF2-40B4-BE49-F238E27FC236}">
                  <a16:creationId xmlns:a16="http://schemas.microsoft.com/office/drawing/2014/main" id="{B5648602-9810-4806-920F-0759C2F91F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76200</xdr:rowOff>
        </xdr:from>
        <xdr:to>
          <xdr:col>15</xdr:col>
          <xdr:colOff>219075</xdr:colOff>
          <xdr:row>37</xdr:row>
          <xdr:rowOff>247650</xdr:rowOff>
        </xdr:to>
        <xdr:sp macro="" textlink="">
          <xdr:nvSpPr>
            <xdr:cNvPr id="52240" name="Option Button 16" hidden="1">
              <a:extLst>
                <a:ext uri="{63B3BB69-23CF-44E3-9099-C40C66FF867C}">
                  <a14:compatExt spid="_x0000_s52240"/>
                </a:ext>
                <a:ext uri="{FF2B5EF4-FFF2-40B4-BE49-F238E27FC236}">
                  <a16:creationId xmlns:a16="http://schemas.microsoft.com/office/drawing/2014/main" id="{2E17A186-21C9-4891-A4D4-7EADC51D9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28575</xdr:rowOff>
        </xdr:from>
        <xdr:to>
          <xdr:col>15</xdr:col>
          <xdr:colOff>266700</xdr:colOff>
          <xdr:row>37</xdr:row>
          <xdr:rowOff>285750</xdr:rowOff>
        </xdr:to>
        <xdr:sp macro="" textlink="">
          <xdr:nvSpPr>
            <xdr:cNvPr id="52241" name="Group Box 17" hidden="1">
              <a:extLst>
                <a:ext uri="{63B3BB69-23CF-44E3-9099-C40C66FF867C}">
                  <a14:compatExt spid="_x0000_s52241"/>
                </a:ext>
                <a:ext uri="{FF2B5EF4-FFF2-40B4-BE49-F238E27FC236}">
                  <a16:creationId xmlns:a16="http://schemas.microsoft.com/office/drawing/2014/main" id="{490FF685-0616-4E1D-8781-45977DF0C27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37</xdr:row>
          <xdr:rowOff>66675</xdr:rowOff>
        </xdr:from>
        <xdr:to>
          <xdr:col>23</xdr:col>
          <xdr:colOff>38100</xdr:colOff>
          <xdr:row>37</xdr:row>
          <xdr:rowOff>304800</xdr:rowOff>
        </xdr:to>
        <xdr:sp macro="" textlink="">
          <xdr:nvSpPr>
            <xdr:cNvPr id="52242" name="Option Button 18" hidden="1">
              <a:extLst>
                <a:ext uri="{63B3BB69-23CF-44E3-9099-C40C66FF867C}">
                  <a14:compatExt spid="_x0000_s52242"/>
                </a:ext>
                <a:ext uri="{FF2B5EF4-FFF2-40B4-BE49-F238E27FC236}">
                  <a16:creationId xmlns:a16="http://schemas.microsoft.com/office/drawing/2014/main" id="{9F525C1B-2040-4B01-BBD9-35F3591F0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37</xdr:row>
          <xdr:rowOff>66675</xdr:rowOff>
        </xdr:from>
        <xdr:to>
          <xdr:col>27</xdr:col>
          <xdr:colOff>0</xdr:colOff>
          <xdr:row>37</xdr:row>
          <xdr:rowOff>304800</xdr:rowOff>
        </xdr:to>
        <xdr:sp macro="" textlink="">
          <xdr:nvSpPr>
            <xdr:cNvPr id="52243" name="Option Button 19" hidden="1">
              <a:extLst>
                <a:ext uri="{63B3BB69-23CF-44E3-9099-C40C66FF867C}">
                  <a14:compatExt spid="_x0000_s52243"/>
                </a:ext>
                <a:ext uri="{FF2B5EF4-FFF2-40B4-BE49-F238E27FC236}">
                  <a16:creationId xmlns:a16="http://schemas.microsoft.com/office/drawing/2014/main" id="{62188D30-FEE5-46FD-81AF-8011CB90CA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19050</xdr:rowOff>
        </xdr:from>
        <xdr:to>
          <xdr:col>28</xdr:col>
          <xdr:colOff>400050</xdr:colOff>
          <xdr:row>37</xdr:row>
          <xdr:rowOff>371475</xdr:rowOff>
        </xdr:to>
        <xdr:sp macro="" textlink="">
          <xdr:nvSpPr>
            <xdr:cNvPr id="52244" name="Group Box 20" hidden="1">
              <a:extLst>
                <a:ext uri="{63B3BB69-23CF-44E3-9099-C40C66FF867C}">
                  <a14:compatExt spid="_x0000_s52244"/>
                </a:ext>
                <a:ext uri="{FF2B5EF4-FFF2-40B4-BE49-F238E27FC236}">
                  <a16:creationId xmlns:a16="http://schemas.microsoft.com/office/drawing/2014/main" id="{5B3E61ED-5453-4CC9-89D4-1CD6B2673C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xdr:twoCellAnchor>
    <xdr:from>
      <xdr:col>1</xdr:col>
      <xdr:colOff>85725</xdr:colOff>
      <xdr:row>28</xdr:row>
      <xdr:rowOff>161925</xdr:rowOff>
    </xdr:from>
    <xdr:to>
      <xdr:col>1</xdr:col>
      <xdr:colOff>238126</xdr:colOff>
      <xdr:row>28</xdr:row>
      <xdr:rowOff>307927</xdr:rowOff>
    </xdr:to>
    <xdr:sp macro="" textlink="">
      <xdr:nvSpPr>
        <xdr:cNvPr id="4" name="正方形/長方形 3">
          <a:extLst>
            <a:ext uri="{FF2B5EF4-FFF2-40B4-BE49-F238E27FC236}">
              <a16:creationId xmlns:a16="http://schemas.microsoft.com/office/drawing/2014/main" id="{6CB97260-64F0-41D6-BA6E-ABD61015934B}"/>
            </a:ext>
          </a:extLst>
        </xdr:cNvPr>
        <xdr:cNvSpPr/>
      </xdr:nvSpPr>
      <xdr:spPr>
        <a:xfrm>
          <a:off x="361950" y="4381500"/>
          <a:ext cx="152401" cy="146002"/>
        </a:xfrm>
        <a:prstGeom prst="rect">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10</xdr:col>
      <xdr:colOff>97972</xdr:colOff>
      <xdr:row>39</xdr:row>
      <xdr:rowOff>87086</xdr:rowOff>
    </xdr:from>
    <xdr:to>
      <xdr:col>10</xdr:col>
      <xdr:colOff>269446</xdr:colOff>
      <xdr:row>39</xdr:row>
      <xdr:rowOff>249034</xdr:rowOff>
    </xdr:to>
    <xdr:pic>
      <xdr:nvPicPr>
        <xdr:cNvPr id="5" name="図 4">
          <a:extLst>
            <a:ext uri="{FF2B5EF4-FFF2-40B4-BE49-F238E27FC236}">
              <a16:creationId xmlns:a16="http://schemas.microsoft.com/office/drawing/2014/main" id="{3504CB77-FCC2-43E8-8280-0FC8CB4E6CAB}"/>
            </a:ext>
          </a:extLst>
        </xdr:cNvPr>
        <xdr:cNvPicPr>
          <a:picLocks noChangeAspect="1"/>
        </xdr:cNvPicPr>
      </xdr:nvPicPr>
      <xdr:blipFill>
        <a:blip xmlns:r="http://schemas.openxmlformats.org/officeDocument/2006/relationships" r:embed="rId2"/>
        <a:stretch>
          <a:fillRect/>
        </a:stretch>
      </xdr:blipFill>
      <xdr:spPr>
        <a:xfrm>
          <a:off x="2873829" y="7756072"/>
          <a:ext cx="171474" cy="161948"/>
        </a:xfrm>
        <a:prstGeom prst="rect">
          <a:avLst/>
        </a:prstGeom>
      </xdr:spPr>
    </xdr:pic>
    <xdr:clientData/>
  </xdr:twoCellAnchor>
  <xdr:twoCellAnchor>
    <xdr:from>
      <xdr:col>24</xdr:col>
      <xdr:colOff>200025</xdr:colOff>
      <xdr:row>72</xdr:row>
      <xdr:rowOff>114300</xdr:rowOff>
    </xdr:from>
    <xdr:to>
      <xdr:col>27</xdr:col>
      <xdr:colOff>190500</xdr:colOff>
      <xdr:row>76</xdr:row>
      <xdr:rowOff>149933</xdr:rowOff>
    </xdr:to>
    <xdr:grpSp>
      <xdr:nvGrpSpPr>
        <xdr:cNvPr id="6" name="グループ化 5">
          <a:extLst>
            <a:ext uri="{FF2B5EF4-FFF2-40B4-BE49-F238E27FC236}">
              <a16:creationId xmlns:a16="http://schemas.microsoft.com/office/drawing/2014/main" id="{F9099C71-4DDA-436D-8821-22535EAD3E7C}"/>
            </a:ext>
          </a:extLst>
        </xdr:cNvPr>
        <xdr:cNvGrpSpPr/>
      </xdr:nvGrpSpPr>
      <xdr:grpSpPr>
        <a:xfrm>
          <a:off x="6829425" y="18049875"/>
          <a:ext cx="857250" cy="683333"/>
          <a:chOff x="6657975" y="3349271"/>
          <a:chExt cx="857250" cy="683333"/>
        </a:xfrm>
      </xdr:grpSpPr>
      <xdr:sp macro="" textlink="">
        <xdr:nvSpPr>
          <xdr:cNvPr id="7" name="Oval 1">
            <a:extLst>
              <a:ext uri="{FF2B5EF4-FFF2-40B4-BE49-F238E27FC236}">
                <a16:creationId xmlns:a16="http://schemas.microsoft.com/office/drawing/2014/main" id="{A8469BCC-14A1-EFE8-B813-C075FC3A3526}"/>
              </a:ext>
            </a:extLst>
          </xdr:cNvPr>
          <xdr:cNvSpPr>
            <a:spLocks noChangeArrowheads="1"/>
          </xdr:cNvSpPr>
        </xdr:nvSpPr>
        <xdr:spPr bwMode="auto">
          <a:xfrm>
            <a:off x="6733303" y="3349271"/>
            <a:ext cx="697068" cy="683333"/>
          </a:xfrm>
          <a:prstGeom prst="ellipse">
            <a:avLst/>
          </a:prstGeom>
          <a:solidFill>
            <a:srgbClr val="FFFFFF"/>
          </a:solidFill>
          <a:ln w="12700">
            <a:solidFill>
              <a:srgbClr val="FF0000"/>
            </a:solidFill>
            <a:prstDash val="sysDot"/>
            <a:round/>
            <a:headEnd/>
            <a:tailEnd/>
          </a:ln>
        </xdr:spPr>
        <xdr:txBody>
          <a:bodyPr/>
          <a:lstStyle/>
          <a:p>
            <a:endParaRPr lang="ja-JP" altLang="en-US"/>
          </a:p>
        </xdr:txBody>
      </xdr:sp>
      <xdr:sp macro="" textlink="">
        <xdr:nvSpPr>
          <xdr:cNvPr id="8" name="テキスト ボックス 7">
            <a:extLst>
              <a:ext uri="{FF2B5EF4-FFF2-40B4-BE49-F238E27FC236}">
                <a16:creationId xmlns:a16="http://schemas.microsoft.com/office/drawing/2014/main" id="{7E885DAB-68BC-2DCB-7CA5-595C36152220}"/>
              </a:ext>
            </a:extLst>
          </xdr:cNvPr>
          <xdr:cNvSpPr txBox="1"/>
        </xdr:nvSpPr>
        <xdr:spPr>
          <a:xfrm>
            <a:off x="6657975" y="3409950"/>
            <a:ext cx="85725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契約会社お届け印</a:t>
            </a:r>
          </a:p>
        </xdr:txBody>
      </xdr:sp>
    </xdr:grpSp>
    <xdr:clientData/>
  </xdr:twoCellAnchor>
  <xdr:twoCellAnchor>
    <xdr:from>
      <xdr:col>16</xdr:col>
      <xdr:colOff>38100</xdr:colOff>
      <xdr:row>73</xdr:row>
      <xdr:rowOff>28575</xdr:rowOff>
    </xdr:from>
    <xdr:to>
      <xdr:col>24</xdr:col>
      <xdr:colOff>66675</xdr:colOff>
      <xdr:row>77</xdr:row>
      <xdr:rowOff>0</xdr:rowOff>
    </xdr:to>
    <xdr:sp macro="" textlink="">
      <xdr:nvSpPr>
        <xdr:cNvPr id="9" name="Rectangle 1">
          <a:extLst>
            <a:ext uri="{FF2B5EF4-FFF2-40B4-BE49-F238E27FC236}">
              <a16:creationId xmlns:a16="http://schemas.microsoft.com/office/drawing/2014/main" id="{8EC704F6-7683-412C-BFAF-B904B64CEC88}"/>
            </a:ext>
          </a:extLst>
        </xdr:cNvPr>
        <xdr:cNvSpPr/>
      </xdr:nvSpPr>
      <xdr:spPr>
        <a:xfrm>
          <a:off x="4457700" y="18126075"/>
          <a:ext cx="2238375" cy="6191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契約会社社判</a:t>
          </a:r>
        </a:p>
      </xdr:txBody>
    </xdr:sp>
    <xdr:clientData/>
  </xdr:twoCellAnchor>
  <xdr:twoCellAnchor>
    <xdr:from>
      <xdr:col>13</xdr:col>
      <xdr:colOff>76200</xdr:colOff>
      <xdr:row>37</xdr:row>
      <xdr:rowOff>85725</xdr:rowOff>
    </xdr:from>
    <xdr:to>
      <xdr:col>13</xdr:col>
      <xdr:colOff>238126</xdr:colOff>
      <xdr:row>37</xdr:row>
      <xdr:rowOff>242888</xdr:rowOff>
    </xdr:to>
    <xdr:sp macro="" textlink="">
      <xdr:nvSpPr>
        <xdr:cNvPr id="10" name="円/楕円 21">
          <a:extLst>
            <a:ext uri="{FF2B5EF4-FFF2-40B4-BE49-F238E27FC236}">
              <a16:creationId xmlns:a16="http://schemas.microsoft.com/office/drawing/2014/main" id="{84A86347-B364-4C30-9A20-9F3260123AB8}"/>
            </a:ext>
          </a:extLst>
        </xdr:cNvPr>
        <xdr:cNvSpPr/>
      </xdr:nvSpPr>
      <xdr:spPr>
        <a:xfrm>
          <a:off x="3667125" y="6896100"/>
          <a:ext cx="161926" cy="157163"/>
        </a:xfrm>
        <a:prstGeom prst="ellips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37</xdr:row>
      <xdr:rowOff>114300</xdr:rowOff>
    </xdr:from>
    <xdr:to>
      <xdr:col>24</xdr:col>
      <xdr:colOff>257176</xdr:colOff>
      <xdr:row>37</xdr:row>
      <xdr:rowOff>271463</xdr:rowOff>
    </xdr:to>
    <xdr:sp macro="" textlink="">
      <xdr:nvSpPr>
        <xdr:cNvPr id="11" name="円/楕円 21">
          <a:extLst>
            <a:ext uri="{FF2B5EF4-FFF2-40B4-BE49-F238E27FC236}">
              <a16:creationId xmlns:a16="http://schemas.microsoft.com/office/drawing/2014/main" id="{D84DA839-B9CB-426B-A14B-588BA3B2711B}"/>
            </a:ext>
          </a:extLst>
        </xdr:cNvPr>
        <xdr:cNvSpPr/>
      </xdr:nvSpPr>
      <xdr:spPr>
        <a:xfrm>
          <a:off x="6724650" y="6924675"/>
          <a:ext cx="161926" cy="157163"/>
        </a:xfrm>
        <a:prstGeom prst="ellips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15</xdr:col>
          <xdr:colOff>247650</xdr:colOff>
          <xdr:row>37</xdr:row>
          <xdr:rowOff>295275</xdr:rowOff>
        </xdr:to>
        <xdr:sp macro="" textlink="">
          <xdr:nvSpPr>
            <xdr:cNvPr id="48129" name="Group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104775</xdr:rowOff>
        </xdr:from>
        <xdr:to>
          <xdr:col>12</xdr:col>
          <xdr:colOff>123825</xdr:colOff>
          <xdr:row>37</xdr:row>
          <xdr:rowOff>285750</xdr:rowOff>
        </xdr:to>
        <xdr:sp macro="" textlink="">
          <xdr:nvSpPr>
            <xdr:cNvPr id="48130" name="Option Button 2" hidden="1">
              <a:extLst>
                <a:ext uri="{63B3BB69-23CF-44E3-9099-C40C66FF867C}">
                  <a14:compatExt spid="_x0000_s48130"/>
                </a:ext>
                <a:ext uri="{FF2B5EF4-FFF2-40B4-BE49-F238E27FC236}">
                  <a16:creationId xmlns:a16="http://schemas.microsoft.com/office/drawing/2014/main" id="{00000000-0008-0000-01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37</xdr:row>
          <xdr:rowOff>85725</xdr:rowOff>
        </xdr:from>
        <xdr:to>
          <xdr:col>15</xdr:col>
          <xdr:colOff>161925</xdr:colOff>
          <xdr:row>37</xdr:row>
          <xdr:rowOff>285750</xdr:rowOff>
        </xdr:to>
        <xdr:sp macro="" textlink="">
          <xdr:nvSpPr>
            <xdr:cNvPr id="48131" name="Option Button 3" hidden="1">
              <a:extLst>
                <a:ext uri="{63B3BB69-23CF-44E3-9099-C40C66FF867C}">
                  <a14:compatExt spid="_x0000_s48131"/>
                </a:ext>
                <a:ext uri="{FF2B5EF4-FFF2-40B4-BE49-F238E27FC236}">
                  <a16:creationId xmlns:a16="http://schemas.microsoft.com/office/drawing/2014/main" id="{00000000-0008-0000-01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133350</xdr:rowOff>
        </xdr:from>
        <xdr:to>
          <xdr:col>7</xdr:col>
          <xdr:colOff>180975</xdr:colOff>
          <xdr:row>28</xdr:row>
          <xdr:rowOff>323850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1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123825</xdr:rowOff>
        </xdr:from>
        <xdr:to>
          <xdr:col>22</xdr:col>
          <xdr:colOff>19050</xdr:colOff>
          <xdr:row>28</xdr:row>
          <xdr:rowOff>333375</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1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114300</xdr:rowOff>
        </xdr:from>
        <xdr:to>
          <xdr:col>21</xdr:col>
          <xdr:colOff>209550</xdr:colOff>
          <xdr:row>29</xdr:row>
          <xdr:rowOff>323850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1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114300</xdr:rowOff>
        </xdr:from>
        <xdr:to>
          <xdr:col>10</xdr:col>
          <xdr:colOff>0</xdr:colOff>
          <xdr:row>30</xdr:row>
          <xdr:rowOff>323850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1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114300</xdr:rowOff>
        </xdr:from>
        <xdr:to>
          <xdr:col>6</xdr:col>
          <xdr:colOff>209550</xdr:colOff>
          <xdr:row>29</xdr:row>
          <xdr:rowOff>323850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1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15</xdr:col>
          <xdr:colOff>247650</xdr:colOff>
          <xdr:row>56</xdr:row>
          <xdr:rowOff>295275</xdr:rowOff>
        </xdr:to>
        <xdr:sp macro="" textlink="">
          <xdr:nvSpPr>
            <xdr:cNvPr id="48137" name="Group Box 9" hidden="1">
              <a:extLst>
                <a:ext uri="{63B3BB69-23CF-44E3-9099-C40C66FF867C}">
                  <a14:compatExt spid="_x0000_s48137"/>
                </a:ext>
                <a:ext uri="{FF2B5EF4-FFF2-40B4-BE49-F238E27FC236}">
                  <a16:creationId xmlns:a16="http://schemas.microsoft.com/office/drawing/2014/main" id="{00000000-0008-0000-0100-000009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56</xdr:row>
          <xdr:rowOff>57150</xdr:rowOff>
        </xdr:from>
        <xdr:to>
          <xdr:col>15</xdr:col>
          <xdr:colOff>95250</xdr:colOff>
          <xdr:row>56</xdr:row>
          <xdr:rowOff>257175</xdr:rowOff>
        </xdr:to>
        <xdr:sp macro="" textlink="">
          <xdr:nvSpPr>
            <xdr:cNvPr id="48138" name="Option Button 10" hidden="1">
              <a:extLst>
                <a:ext uri="{63B3BB69-23CF-44E3-9099-C40C66FF867C}">
                  <a14:compatExt spid="_x0000_s48138"/>
                </a:ext>
                <a:ext uri="{FF2B5EF4-FFF2-40B4-BE49-F238E27FC236}">
                  <a16:creationId xmlns:a16="http://schemas.microsoft.com/office/drawing/2014/main" id="{00000000-0008-0000-01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56</xdr:row>
          <xdr:rowOff>57150</xdr:rowOff>
        </xdr:from>
        <xdr:to>
          <xdr:col>12</xdr:col>
          <xdr:colOff>152400</xdr:colOff>
          <xdr:row>56</xdr:row>
          <xdr:rowOff>238125</xdr:rowOff>
        </xdr:to>
        <xdr:sp macro="" textlink="">
          <xdr:nvSpPr>
            <xdr:cNvPr id="48139" name="Option Button 11" hidden="1">
              <a:extLst>
                <a:ext uri="{63B3BB69-23CF-44E3-9099-C40C66FF867C}">
                  <a14:compatExt spid="_x0000_s48139"/>
                </a:ext>
                <a:ext uri="{FF2B5EF4-FFF2-40B4-BE49-F238E27FC236}">
                  <a16:creationId xmlns:a16="http://schemas.microsoft.com/office/drawing/2014/main" id="{00000000-0008-0000-01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95250</xdr:rowOff>
        </xdr:from>
        <xdr:to>
          <xdr:col>4</xdr:col>
          <xdr:colOff>123825</xdr:colOff>
          <xdr:row>47</xdr:row>
          <xdr:rowOff>361950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1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47</xdr:row>
          <xdr:rowOff>123825</xdr:rowOff>
        </xdr:from>
        <xdr:to>
          <xdr:col>20</xdr:col>
          <xdr:colOff>38100</xdr:colOff>
          <xdr:row>47</xdr:row>
          <xdr:rowOff>333375</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1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48</xdr:row>
          <xdr:rowOff>123825</xdr:rowOff>
        </xdr:from>
        <xdr:to>
          <xdr:col>20</xdr:col>
          <xdr:colOff>38100</xdr:colOff>
          <xdr:row>48</xdr:row>
          <xdr:rowOff>333375</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1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123825</xdr:rowOff>
        </xdr:from>
        <xdr:to>
          <xdr:col>6</xdr:col>
          <xdr:colOff>47625</xdr:colOff>
          <xdr:row>49</xdr:row>
          <xdr:rowOff>333375</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1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123825</xdr:rowOff>
        </xdr:from>
        <xdr:to>
          <xdr:col>6</xdr:col>
          <xdr:colOff>47625</xdr:colOff>
          <xdr:row>48</xdr:row>
          <xdr:rowOff>333375</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1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15</xdr:col>
          <xdr:colOff>257175</xdr:colOff>
          <xdr:row>75</xdr:row>
          <xdr:rowOff>295275</xdr:rowOff>
        </xdr:to>
        <xdr:sp macro="" textlink="">
          <xdr:nvSpPr>
            <xdr:cNvPr id="48145" name="Group Box 17" hidden="1">
              <a:extLst>
                <a:ext uri="{63B3BB69-23CF-44E3-9099-C40C66FF867C}">
                  <a14:compatExt spid="_x0000_s48145"/>
                </a:ext>
                <a:ext uri="{FF2B5EF4-FFF2-40B4-BE49-F238E27FC236}">
                  <a16:creationId xmlns:a16="http://schemas.microsoft.com/office/drawing/2014/main" id="{00000000-0008-0000-0100-00001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75</xdr:row>
          <xdr:rowOff>57150</xdr:rowOff>
        </xdr:from>
        <xdr:to>
          <xdr:col>12</xdr:col>
          <xdr:colOff>180975</xdr:colOff>
          <xdr:row>75</xdr:row>
          <xdr:rowOff>238125</xdr:rowOff>
        </xdr:to>
        <xdr:sp macro="" textlink="">
          <xdr:nvSpPr>
            <xdr:cNvPr id="48146" name="Option Button 18" hidden="1">
              <a:extLst>
                <a:ext uri="{63B3BB69-23CF-44E3-9099-C40C66FF867C}">
                  <a14:compatExt spid="_x0000_s48146"/>
                </a:ext>
                <a:ext uri="{FF2B5EF4-FFF2-40B4-BE49-F238E27FC236}">
                  <a16:creationId xmlns:a16="http://schemas.microsoft.com/office/drawing/2014/main" id="{00000000-0008-0000-01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75</xdr:row>
          <xdr:rowOff>57150</xdr:rowOff>
        </xdr:from>
        <xdr:to>
          <xdr:col>15</xdr:col>
          <xdr:colOff>180975</xdr:colOff>
          <xdr:row>75</xdr:row>
          <xdr:rowOff>257175</xdr:rowOff>
        </xdr:to>
        <xdr:sp macro="" textlink="">
          <xdr:nvSpPr>
            <xdr:cNvPr id="48147" name="Option Button 19" hidden="1">
              <a:extLst>
                <a:ext uri="{63B3BB69-23CF-44E3-9099-C40C66FF867C}">
                  <a14:compatExt spid="_x0000_s48147"/>
                </a:ext>
                <a:ext uri="{FF2B5EF4-FFF2-40B4-BE49-F238E27FC236}">
                  <a16:creationId xmlns:a16="http://schemas.microsoft.com/office/drawing/2014/main" id="{00000000-0008-0000-01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95250</xdr:rowOff>
        </xdr:from>
        <xdr:to>
          <xdr:col>3</xdr:col>
          <xdr:colOff>57150</xdr:colOff>
          <xdr:row>66</xdr:row>
          <xdr:rowOff>352425</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1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66</xdr:row>
          <xdr:rowOff>114300</xdr:rowOff>
        </xdr:from>
        <xdr:to>
          <xdr:col>18</xdr:col>
          <xdr:colOff>66675</xdr:colOff>
          <xdr:row>66</xdr:row>
          <xdr:rowOff>333375</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1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67</xdr:row>
          <xdr:rowOff>114300</xdr:rowOff>
        </xdr:from>
        <xdr:to>
          <xdr:col>18</xdr:col>
          <xdr:colOff>76200</xdr:colOff>
          <xdr:row>67</xdr:row>
          <xdr:rowOff>333375</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1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68</xdr:row>
          <xdr:rowOff>123825</xdr:rowOff>
        </xdr:from>
        <xdr:to>
          <xdr:col>4</xdr:col>
          <xdr:colOff>66675</xdr:colOff>
          <xdr:row>68</xdr:row>
          <xdr:rowOff>333375</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1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123825</xdr:rowOff>
        </xdr:from>
        <xdr:to>
          <xdr:col>4</xdr:col>
          <xdr:colOff>66675</xdr:colOff>
          <xdr:row>67</xdr:row>
          <xdr:rowOff>323850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1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94</xdr:row>
          <xdr:rowOff>0</xdr:rowOff>
        </xdr:from>
        <xdr:to>
          <xdr:col>15</xdr:col>
          <xdr:colOff>266700</xdr:colOff>
          <xdr:row>94</xdr:row>
          <xdr:rowOff>295275</xdr:rowOff>
        </xdr:to>
        <xdr:sp macro="" textlink="">
          <xdr:nvSpPr>
            <xdr:cNvPr id="48153" name="Group Box 25" hidden="1">
              <a:extLst>
                <a:ext uri="{63B3BB69-23CF-44E3-9099-C40C66FF867C}">
                  <a14:compatExt spid="_x0000_s48153"/>
                </a:ext>
                <a:ext uri="{FF2B5EF4-FFF2-40B4-BE49-F238E27FC236}">
                  <a16:creationId xmlns:a16="http://schemas.microsoft.com/office/drawing/2014/main" id="{00000000-0008-0000-0100-000019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94</xdr:row>
          <xdr:rowOff>76200</xdr:rowOff>
        </xdr:from>
        <xdr:to>
          <xdr:col>12</xdr:col>
          <xdr:colOff>161925</xdr:colOff>
          <xdr:row>94</xdr:row>
          <xdr:rowOff>257175</xdr:rowOff>
        </xdr:to>
        <xdr:sp macro="" textlink="">
          <xdr:nvSpPr>
            <xdr:cNvPr id="48154" name="Option Button 26" hidden="1">
              <a:extLst>
                <a:ext uri="{63B3BB69-23CF-44E3-9099-C40C66FF867C}">
                  <a14:compatExt spid="_x0000_s48154"/>
                </a:ext>
                <a:ext uri="{FF2B5EF4-FFF2-40B4-BE49-F238E27FC236}">
                  <a16:creationId xmlns:a16="http://schemas.microsoft.com/office/drawing/2014/main" id="{00000000-0008-0000-01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94</xdr:row>
          <xdr:rowOff>57150</xdr:rowOff>
        </xdr:from>
        <xdr:to>
          <xdr:col>15</xdr:col>
          <xdr:colOff>180975</xdr:colOff>
          <xdr:row>94</xdr:row>
          <xdr:rowOff>257175</xdr:rowOff>
        </xdr:to>
        <xdr:sp macro="" textlink="">
          <xdr:nvSpPr>
            <xdr:cNvPr id="48155" name="Option Button 27" hidden="1">
              <a:extLst>
                <a:ext uri="{63B3BB69-23CF-44E3-9099-C40C66FF867C}">
                  <a14:compatExt spid="_x0000_s48155"/>
                </a:ext>
                <a:ext uri="{FF2B5EF4-FFF2-40B4-BE49-F238E27FC236}">
                  <a16:creationId xmlns:a16="http://schemas.microsoft.com/office/drawing/2014/main" id="{00000000-0008-0000-01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85725</xdr:rowOff>
        </xdr:from>
        <xdr:to>
          <xdr:col>3</xdr:col>
          <xdr:colOff>161925</xdr:colOff>
          <xdr:row>85</xdr:row>
          <xdr:rowOff>342900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1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85</xdr:row>
          <xdr:rowOff>104775</xdr:rowOff>
        </xdr:from>
        <xdr:to>
          <xdr:col>18</xdr:col>
          <xdr:colOff>247650</xdr:colOff>
          <xdr:row>85</xdr:row>
          <xdr:rowOff>314325</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1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86</xdr:row>
          <xdr:rowOff>114300</xdr:rowOff>
        </xdr:from>
        <xdr:to>
          <xdr:col>18</xdr:col>
          <xdr:colOff>257175</xdr:colOff>
          <xdr:row>86</xdr:row>
          <xdr:rowOff>323850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1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87</xdr:row>
          <xdr:rowOff>114300</xdr:rowOff>
        </xdr:from>
        <xdr:to>
          <xdr:col>4</xdr:col>
          <xdr:colOff>238125</xdr:colOff>
          <xdr:row>87</xdr:row>
          <xdr:rowOff>314325</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1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114300</xdr:rowOff>
        </xdr:from>
        <xdr:to>
          <xdr:col>4</xdr:col>
          <xdr:colOff>238125</xdr:colOff>
          <xdr:row>86</xdr:row>
          <xdr:rowOff>323850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1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27</xdr:col>
          <xdr:colOff>238125</xdr:colOff>
          <xdr:row>34</xdr:row>
          <xdr:rowOff>133350</xdr:rowOff>
        </xdr:to>
        <xdr:sp macro="" textlink="">
          <xdr:nvSpPr>
            <xdr:cNvPr id="48161" name="Group Box 33" hidden="1">
              <a:extLst>
                <a:ext uri="{63B3BB69-23CF-44E3-9099-C40C66FF867C}">
                  <a14:compatExt spid="_x0000_s48161"/>
                </a:ext>
                <a:ext uri="{FF2B5EF4-FFF2-40B4-BE49-F238E27FC236}">
                  <a16:creationId xmlns:a16="http://schemas.microsoft.com/office/drawing/2014/main" id="{00000000-0008-0000-0100-00002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66675</xdr:rowOff>
        </xdr:from>
        <xdr:to>
          <xdr:col>24</xdr:col>
          <xdr:colOff>228600</xdr:colOff>
          <xdr:row>34</xdr:row>
          <xdr:rowOff>104775</xdr:rowOff>
        </xdr:to>
        <xdr:sp macro="" textlink="">
          <xdr:nvSpPr>
            <xdr:cNvPr id="48162" name="Option Button 34" hidden="1">
              <a:extLst>
                <a:ext uri="{63B3BB69-23CF-44E3-9099-C40C66FF867C}">
                  <a14:compatExt spid="_x0000_s48162"/>
                </a:ext>
                <a:ext uri="{FF2B5EF4-FFF2-40B4-BE49-F238E27FC236}">
                  <a16:creationId xmlns:a16="http://schemas.microsoft.com/office/drawing/2014/main" id="{00000000-0008-0000-01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57150</xdr:rowOff>
        </xdr:from>
        <xdr:to>
          <xdr:col>26</xdr:col>
          <xdr:colOff>219075</xdr:colOff>
          <xdr:row>34</xdr:row>
          <xdr:rowOff>95250</xdr:rowOff>
        </xdr:to>
        <xdr:sp macro="" textlink="">
          <xdr:nvSpPr>
            <xdr:cNvPr id="48163" name="Option Button 35" hidden="1">
              <a:extLst>
                <a:ext uri="{63B3BB69-23CF-44E3-9099-C40C66FF867C}">
                  <a14:compatExt spid="_x0000_s48163"/>
                </a:ext>
                <a:ext uri="{FF2B5EF4-FFF2-40B4-BE49-F238E27FC236}">
                  <a16:creationId xmlns:a16="http://schemas.microsoft.com/office/drawing/2014/main" id="{00000000-0008-0000-01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27</xdr:col>
          <xdr:colOff>238125</xdr:colOff>
          <xdr:row>53</xdr:row>
          <xdr:rowOff>133350</xdr:rowOff>
        </xdr:to>
        <xdr:sp macro="" textlink="">
          <xdr:nvSpPr>
            <xdr:cNvPr id="48164" name="Group Box 36" hidden="1">
              <a:extLst>
                <a:ext uri="{63B3BB69-23CF-44E3-9099-C40C66FF867C}">
                  <a14:compatExt spid="_x0000_s48164"/>
                </a:ext>
                <a:ext uri="{FF2B5EF4-FFF2-40B4-BE49-F238E27FC236}">
                  <a16:creationId xmlns:a16="http://schemas.microsoft.com/office/drawing/2014/main" id="{00000000-0008-0000-0100-000024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52</xdr:row>
          <xdr:rowOff>57150</xdr:rowOff>
        </xdr:from>
        <xdr:to>
          <xdr:col>24</xdr:col>
          <xdr:colOff>219075</xdr:colOff>
          <xdr:row>53</xdr:row>
          <xdr:rowOff>95250</xdr:rowOff>
        </xdr:to>
        <xdr:sp macro="" textlink="">
          <xdr:nvSpPr>
            <xdr:cNvPr id="48165" name="Option Button 37" hidden="1">
              <a:extLst>
                <a:ext uri="{63B3BB69-23CF-44E3-9099-C40C66FF867C}">
                  <a14:compatExt spid="_x0000_s48165"/>
                </a:ext>
                <a:ext uri="{FF2B5EF4-FFF2-40B4-BE49-F238E27FC236}">
                  <a16:creationId xmlns:a16="http://schemas.microsoft.com/office/drawing/2014/main" id="{00000000-0008-0000-01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52</xdr:row>
          <xdr:rowOff>57150</xdr:rowOff>
        </xdr:from>
        <xdr:to>
          <xdr:col>26</xdr:col>
          <xdr:colOff>219075</xdr:colOff>
          <xdr:row>53</xdr:row>
          <xdr:rowOff>95250</xdr:rowOff>
        </xdr:to>
        <xdr:sp macro="" textlink="">
          <xdr:nvSpPr>
            <xdr:cNvPr id="48166" name="Option Button 38" hidden="1">
              <a:extLst>
                <a:ext uri="{63B3BB69-23CF-44E3-9099-C40C66FF867C}">
                  <a14:compatExt spid="_x0000_s48166"/>
                </a:ext>
                <a:ext uri="{FF2B5EF4-FFF2-40B4-BE49-F238E27FC236}">
                  <a16:creationId xmlns:a16="http://schemas.microsoft.com/office/drawing/2014/main" id="{00000000-0008-0000-01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71</xdr:row>
          <xdr:rowOff>0</xdr:rowOff>
        </xdr:from>
        <xdr:to>
          <xdr:col>27</xdr:col>
          <xdr:colOff>238125</xdr:colOff>
          <xdr:row>72</xdr:row>
          <xdr:rowOff>133350</xdr:rowOff>
        </xdr:to>
        <xdr:sp macro="" textlink="">
          <xdr:nvSpPr>
            <xdr:cNvPr id="48167" name="Group Box 39" hidden="1">
              <a:extLst>
                <a:ext uri="{63B3BB69-23CF-44E3-9099-C40C66FF867C}">
                  <a14:compatExt spid="_x0000_s48167"/>
                </a:ext>
                <a:ext uri="{FF2B5EF4-FFF2-40B4-BE49-F238E27FC236}">
                  <a16:creationId xmlns:a16="http://schemas.microsoft.com/office/drawing/2014/main" id="{00000000-0008-0000-0100-000027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71</xdr:row>
          <xdr:rowOff>57150</xdr:rowOff>
        </xdr:from>
        <xdr:to>
          <xdr:col>24</xdr:col>
          <xdr:colOff>219075</xdr:colOff>
          <xdr:row>72</xdr:row>
          <xdr:rowOff>95250</xdr:rowOff>
        </xdr:to>
        <xdr:sp macro="" textlink="">
          <xdr:nvSpPr>
            <xdr:cNvPr id="48168" name="Option Button 40" hidden="1">
              <a:extLst>
                <a:ext uri="{63B3BB69-23CF-44E3-9099-C40C66FF867C}">
                  <a14:compatExt spid="_x0000_s48168"/>
                </a:ext>
                <a:ext uri="{FF2B5EF4-FFF2-40B4-BE49-F238E27FC236}">
                  <a16:creationId xmlns:a16="http://schemas.microsoft.com/office/drawing/2014/main" id="{00000000-0008-0000-01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71</xdr:row>
          <xdr:rowOff>57150</xdr:rowOff>
        </xdr:from>
        <xdr:to>
          <xdr:col>26</xdr:col>
          <xdr:colOff>219075</xdr:colOff>
          <xdr:row>72</xdr:row>
          <xdr:rowOff>95250</xdr:rowOff>
        </xdr:to>
        <xdr:sp macro="" textlink="">
          <xdr:nvSpPr>
            <xdr:cNvPr id="48169" name="Option Button 41" hidden="1">
              <a:extLst>
                <a:ext uri="{63B3BB69-23CF-44E3-9099-C40C66FF867C}">
                  <a14:compatExt spid="_x0000_s48169"/>
                </a:ext>
                <a:ext uri="{FF2B5EF4-FFF2-40B4-BE49-F238E27FC236}">
                  <a16:creationId xmlns:a16="http://schemas.microsoft.com/office/drawing/2014/main" id="{00000000-0008-0000-01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90</xdr:row>
          <xdr:rowOff>0</xdr:rowOff>
        </xdr:from>
        <xdr:to>
          <xdr:col>27</xdr:col>
          <xdr:colOff>238125</xdr:colOff>
          <xdr:row>91</xdr:row>
          <xdr:rowOff>133350</xdr:rowOff>
        </xdr:to>
        <xdr:sp macro="" textlink="">
          <xdr:nvSpPr>
            <xdr:cNvPr id="48170" name="Group Box 42" hidden="1">
              <a:extLst>
                <a:ext uri="{63B3BB69-23CF-44E3-9099-C40C66FF867C}">
                  <a14:compatExt spid="_x0000_s48170"/>
                </a:ext>
                <a:ext uri="{FF2B5EF4-FFF2-40B4-BE49-F238E27FC236}">
                  <a16:creationId xmlns:a16="http://schemas.microsoft.com/office/drawing/2014/main" id="{00000000-0008-0000-0100-00002A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90</xdr:row>
          <xdr:rowOff>57150</xdr:rowOff>
        </xdr:from>
        <xdr:to>
          <xdr:col>24</xdr:col>
          <xdr:colOff>219075</xdr:colOff>
          <xdr:row>91</xdr:row>
          <xdr:rowOff>95250</xdr:rowOff>
        </xdr:to>
        <xdr:sp macro="" textlink="">
          <xdr:nvSpPr>
            <xdr:cNvPr id="48171" name="Option Button 43" hidden="1">
              <a:extLst>
                <a:ext uri="{63B3BB69-23CF-44E3-9099-C40C66FF867C}">
                  <a14:compatExt spid="_x0000_s48171"/>
                </a:ext>
                <a:ext uri="{FF2B5EF4-FFF2-40B4-BE49-F238E27FC236}">
                  <a16:creationId xmlns:a16="http://schemas.microsoft.com/office/drawing/2014/main" id="{00000000-0008-0000-01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90</xdr:row>
          <xdr:rowOff>57150</xdr:rowOff>
        </xdr:from>
        <xdr:to>
          <xdr:col>26</xdr:col>
          <xdr:colOff>219075</xdr:colOff>
          <xdr:row>91</xdr:row>
          <xdr:rowOff>95250</xdr:rowOff>
        </xdr:to>
        <xdr:sp macro="" textlink="">
          <xdr:nvSpPr>
            <xdr:cNvPr id="48172" name="Option Button 44" hidden="1">
              <a:extLst>
                <a:ext uri="{63B3BB69-23CF-44E3-9099-C40C66FF867C}">
                  <a14:compatExt spid="_x0000_s48172"/>
                </a:ext>
                <a:ext uri="{FF2B5EF4-FFF2-40B4-BE49-F238E27FC236}">
                  <a16:creationId xmlns:a16="http://schemas.microsoft.com/office/drawing/2014/main" id="{00000000-0008-0000-01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114300</xdr:rowOff>
        </xdr:from>
        <xdr:to>
          <xdr:col>23</xdr:col>
          <xdr:colOff>47625</xdr:colOff>
          <xdr:row>30</xdr:row>
          <xdr:rowOff>323850</xdr:rowOff>
        </xdr:to>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100-00002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49</xdr:row>
          <xdr:rowOff>123825</xdr:rowOff>
        </xdr:from>
        <xdr:to>
          <xdr:col>20</xdr:col>
          <xdr:colOff>28575</xdr:colOff>
          <xdr:row>49</xdr:row>
          <xdr:rowOff>333375</xdr:rowOff>
        </xdr:to>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100-00002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68</xdr:row>
          <xdr:rowOff>123825</xdr:rowOff>
        </xdr:from>
        <xdr:to>
          <xdr:col>18</xdr:col>
          <xdr:colOff>66675</xdr:colOff>
          <xdr:row>68</xdr:row>
          <xdr:rowOff>333375</xdr:rowOff>
        </xdr:to>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100-00002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87</xdr:row>
          <xdr:rowOff>114300</xdr:rowOff>
        </xdr:from>
        <xdr:to>
          <xdr:col>18</xdr:col>
          <xdr:colOff>247650</xdr:colOff>
          <xdr:row>87</xdr:row>
          <xdr:rowOff>323850</xdr:rowOff>
        </xdr:to>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100-00003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76200</xdr:colOff>
      <xdr:row>84</xdr:row>
      <xdr:rowOff>0</xdr:rowOff>
    </xdr:from>
    <xdr:to>
      <xdr:col>36</xdr:col>
      <xdr:colOff>190500</xdr:colOff>
      <xdr:row>95</xdr:row>
      <xdr:rowOff>133350</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8334375" y="18773775"/>
          <a:ext cx="2543175" cy="24765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シートを削除してください。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29</xdr:col>
      <xdr:colOff>0</xdr:colOff>
      <xdr:row>124</xdr:row>
      <xdr:rowOff>238125</xdr:rowOff>
    </xdr:from>
    <xdr:to>
      <xdr:col>39</xdr:col>
      <xdr:colOff>161925</xdr:colOff>
      <xdr:row>139</xdr:row>
      <xdr:rowOff>104775</xdr:rowOff>
    </xdr:to>
    <xdr:sp macro="" textlink="">
      <xdr:nvSpPr>
        <xdr:cNvPr id="53" name="Rectangle 22">
          <a:extLst>
            <a:ext uri="{FF2B5EF4-FFF2-40B4-BE49-F238E27FC236}">
              <a16:creationId xmlns:a16="http://schemas.microsoft.com/office/drawing/2014/main" id="{00000000-0008-0000-0100-000035000000}"/>
            </a:ext>
          </a:extLst>
        </xdr:cNvPr>
        <xdr:cNvSpPr/>
      </xdr:nvSpPr>
      <xdr:spPr>
        <a:xfrm>
          <a:off x="8258175" y="2475547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31</xdr:row>
          <xdr:rowOff>114300</xdr:rowOff>
        </xdr:from>
        <xdr:to>
          <xdr:col>10</xdr:col>
          <xdr:colOff>0</xdr:colOff>
          <xdr:row>31</xdr:row>
          <xdr:rowOff>323850</xdr:rowOff>
        </xdr:to>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100-00004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114300</xdr:rowOff>
        </xdr:from>
        <xdr:to>
          <xdr:col>24</xdr:col>
          <xdr:colOff>0</xdr:colOff>
          <xdr:row>31</xdr:row>
          <xdr:rowOff>323850</xdr:rowOff>
        </xdr:to>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100-00004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114300</xdr:rowOff>
        </xdr:from>
        <xdr:to>
          <xdr:col>10</xdr:col>
          <xdr:colOff>0</xdr:colOff>
          <xdr:row>50</xdr:row>
          <xdr:rowOff>323850</xdr:rowOff>
        </xdr:to>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100-00004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114300</xdr:rowOff>
        </xdr:from>
        <xdr:to>
          <xdr:col>24</xdr:col>
          <xdr:colOff>0</xdr:colOff>
          <xdr:row>50</xdr:row>
          <xdr:rowOff>323850</xdr:rowOff>
        </xdr:to>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100-00004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114300</xdr:rowOff>
        </xdr:from>
        <xdr:to>
          <xdr:col>10</xdr:col>
          <xdr:colOff>0</xdr:colOff>
          <xdr:row>69</xdr:row>
          <xdr:rowOff>323850</xdr:rowOff>
        </xdr:to>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100-00004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114300</xdr:rowOff>
        </xdr:from>
        <xdr:to>
          <xdr:col>24</xdr:col>
          <xdr:colOff>0</xdr:colOff>
          <xdr:row>69</xdr:row>
          <xdr:rowOff>323850</xdr:rowOff>
        </xdr:to>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100-00005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114300</xdr:rowOff>
        </xdr:from>
        <xdr:to>
          <xdr:col>10</xdr:col>
          <xdr:colOff>0</xdr:colOff>
          <xdr:row>88</xdr:row>
          <xdr:rowOff>323850</xdr:rowOff>
        </xdr:to>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100-00005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88</xdr:row>
          <xdr:rowOff>114300</xdr:rowOff>
        </xdr:from>
        <xdr:to>
          <xdr:col>24</xdr:col>
          <xdr:colOff>0</xdr:colOff>
          <xdr:row>88</xdr:row>
          <xdr:rowOff>323850</xdr:rowOff>
        </xdr:to>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100-00005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114300</xdr:rowOff>
        </xdr:from>
        <xdr:to>
          <xdr:col>10</xdr:col>
          <xdr:colOff>0</xdr:colOff>
          <xdr:row>32</xdr:row>
          <xdr:rowOff>323850</xdr:rowOff>
        </xdr:to>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100-00005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114300</xdr:rowOff>
        </xdr:from>
        <xdr:to>
          <xdr:col>24</xdr:col>
          <xdr:colOff>0</xdr:colOff>
          <xdr:row>32</xdr:row>
          <xdr:rowOff>323850</xdr:rowOff>
        </xdr:to>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100-00005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37</xdr:row>
          <xdr:rowOff>76200</xdr:rowOff>
        </xdr:from>
        <xdr:to>
          <xdr:col>23</xdr:col>
          <xdr:colOff>114300</xdr:colOff>
          <xdr:row>37</xdr:row>
          <xdr:rowOff>314325</xdr:rowOff>
        </xdr:to>
        <xdr:sp macro="" textlink="">
          <xdr:nvSpPr>
            <xdr:cNvPr id="48278" name="Option Button 150" hidden="1">
              <a:extLst>
                <a:ext uri="{63B3BB69-23CF-44E3-9099-C40C66FF867C}">
                  <a14:compatExt spid="_x0000_s48278"/>
                </a:ext>
                <a:ext uri="{FF2B5EF4-FFF2-40B4-BE49-F238E27FC236}">
                  <a16:creationId xmlns:a16="http://schemas.microsoft.com/office/drawing/2014/main" id="{00000000-0008-0000-0100-00009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37</xdr:row>
          <xdr:rowOff>66675</xdr:rowOff>
        </xdr:from>
        <xdr:to>
          <xdr:col>27</xdr:col>
          <xdr:colOff>28575</xdr:colOff>
          <xdr:row>37</xdr:row>
          <xdr:rowOff>304800</xdr:rowOff>
        </xdr:to>
        <xdr:sp macro="" textlink="">
          <xdr:nvSpPr>
            <xdr:cNvPr id="48279" name="Option Button 151" hidden="1">
              <a:extLst>
                <a:ext uri="{63B3BB69-23CF-44E3-9099-C40C66FF867C}">
                  <a14:compatExt spid="_x0000_s48279"/>
                </a:ext>
                <a:ext uri="{FF2B5EF4-FFF2-40B4-BE49-F238E27FC236}">
                  <a16:creationId xmlns:a16="http://schemas.microsoft.com/office/drawing/2014/main" id="{00000000-0008-0000-0100-00009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0</xdr:rowOff>
        </xdr:from>
        <xdr:to>
          <xdr:col>29</xdr:col>
          <xdr:colOff>171450</xdr:colOff>
          <xdr:row>37</xdr:row>
          <xdr:rowOff>400050</xdr:rowOff>
        </xdr:to>
        <xdr:sp macro="" textlink="">
          <xdr:nvSpPr>
            <xdr:cNvPr id="48280" name="Group Box 152" hidden="1">
              <a:extLst>
                <a:ext uri="{63B3BB69-23CF-44E3-9099-C40C66FF867C}">
                  <a14:compatExt spid="_x0000_s48280"/>
                </a:ext>
                <a:ext uri="{FF2B5EF4-FFF2-40B4-BE49-F238E27FC236}">
                  <a16:creationId xmlns:a16="http://schemas.microsoft.com/office/drawing/2014/main" id="{00000000-0008-0000-0100-000098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57150</xdr:rowOff>
        </xdr:from>
        <xdr:to>
          <xdr:col>9</xdr:col>
          <xdr:colOff>38100</xdr:colOff>
          <xdr:row>51</xdr:row>
          <xdr:rowOff>295275</xdr:rowOff>
        </xdr:to>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100-0000A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51</xdr:row>
          <xdr:rowOff>95250</xdr:rowOff>
        </xdr:from>
        <xdr:to>
          <xdr:col>23</xdr:col>
          <xdr:colOff>104775</xdr:colOff>
          <xdr:row>51</xdr:row>
          <xdr:rowOff>333375</xdr:rowOff>
        </xdr:to>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100-0000A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70</xdr:row>
          <xdr:rowOff>57150</xdr:rowOff>
        </xdr:from>
        <xdr:to>
          <xdr:col>8</xdr:col>
          <xdr:colOff>171450</xdr:colOff>
          <xdr:row>70</xdr:row>
          <xdr:rowOff>295275</xdr:rowOff>
        </xdr:to>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100-0000A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70</xdr:row>
          <xdr:rowOff>76200</xdr:rowOff>
        </xdr:from>
        <xdr:to>
          <xdr:col>23</xdr:col>
          <xdr:colOff>161925</xdr:colOff>
          <xdr:row>70</xdr:row>
          <xdr:rowOff>314325</xdr:rowOff>
        </xdr:to>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100-0000A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66675</xdr:rowOff>
        </xdr:from>
        <xdr:to>
          <xdr:col>8</xdr:col>
          <xdr:colOff>257175</xdr:colOff>
          <xdr:row>89</xdr:row>
          <xdr:rowOff>304800</xdr:rowOff>
        </xdr:to>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100-0000A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89</xdr:row>
          <xdr:rowOff>76200</xdr:rowOff>
        </xdr:from>
        <xdr:to>
          <xdr:col>23</xdr:col>
          <xdr:colOff>85725</xdr:colOff>
          <xdr:row>89</xdr:row>
          <xdr:rowOff>314325</xdr:rowOff>
        </xdr:to>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100-0000A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56</xdr:row>
          <xdr:rowOff>76200</xdr:rowOff>
        </xdr:from>
        <xdr:to>
          <xdr:col>23</xdr:col>
          <xdr:colOff>123825</xdr:colOff>
          <xdr:row>56</xdr:row>
          <xdr:rowOff>314325</xdr:rowOff>
        </xdr:to>
        <xdr:sp macro="" textlink="">
          <xdr:nvSpPr>
            <xdr:cNvPr id="48294" name="Option Button 166" hidden="1">
              <a:extLst>
                <a:ext uri="{63B3BB69-23CF-44E3-9099-C40C66FF867C}">
                  <a14:compatExt spid="_x0000_s48294"/>
                </a:ext>
                <a:ext uri="{FF2B5EF4-FFF2-40B4-BE49-F238E27FC236}">
                  <a16:creationId xmlns:a16="http://schemas.microsoft.com/office/drawing/2014/main" id="{00000000-0008-0000-0100-0000A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56</xdr:row>
          <xdr:rowOff>66675</xdr:rowOff>
        </xdr:from>
        <xdr:to>
          <xdr:col>27</xdr:col>
          <xdr:colOff>47625</xdr:colOff>
          <xdr:row>56</xdr:row>
          <xdr:rowOff>304800</xdr:rowOff>
        </xdr:to>
        <xdr:sp macro="" textlink="">
          <xdr:nvSpPr>
            <xdr:cNvPr id="48295" name="Option Button 167" hidden="1">
              <a:extLst>
                <a:ext uri="{63B3BB69-23CF-44E3-9099-C40C66FF867C}">
                  <a14:compatExt spid="_x0000_s48295"/>
                </a:ext>
                <a:ext uri="{FF2B5EF4-FFF2-40B4-BE49-F238E27FC236}">
                  <a16:creationId xmlns:a16="http://schemas.microsoft.com/office/drawing/2014/main" id="{00000000-0008-0000-0100-0000A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56</xdr:row>
          <xdr:rowOff>0</xdr:rowOff>
        </xdr:from>
        <xdr:to>
          <xdr:col>28</xdr:col>
          <xdr:colOff>200025</xdr:colOff>
          <xdr:row>56</xdr:row>
          <xdr:rowOff>381000</xdr:rowOff>
        </xdr:to>
        <xdr:sp macro="" textlink="">
          <xdr:nvSpPr>
            <xdr:cNvPr id="48296" name="Group Box 168" hidden="1">
              <a:extLst>
                <a:ext uri="{63B3BB69-23CF-44E3-9099-C40C66FF867C}">
                  <a14:compatExt spid="_x0000_s48296"/>
                </a:ext>
                <a:ext uri="{FF2B5EF4-FFF2-40B4-BE49-F238E27FC236}">
                  <a16:creationId xmlns:a16="http://schemas.microsoft.com/office/drawing/2014/main" id="{00000000-0008-0000-0100-0000A8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75</xdr:row>
          <xdr:rowOff>85725</xdr:rowOff>
        </xdr:from>
        <xdr:to>
          <xdr:col>23</xdr:col>
          <xdr:colOff>114300</xdr:colOff>
          <xdr:row>75</xdr:row>
          <xdr:rowOff>323850</xdr:rowOff>
        </xdr:to>
        <xdr:sp macro="" textlink="">
          <xdr:nvSpPr>
            <xdr:cNvPr id="48297" name="Option Button 169" hidden="1">
              <a:extLst>
                <a:ext uri="{63B3BB69-23CF-44E3-9099-C40C66FF867C}">
                  <a14:compatExt spid="_x0000_s48297"/>
                </a:ext>
                <a:ext uri="{FF2B5EF4-FFF2-40B4-BE49-F238E27FC236}">
                  <a16:creationId xmlns:a16="http://schemas.microsoft.com/office/drawing/2014/main" id="{00000000-0008-0000-0100-0000A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75</xdr:row>
          <xdr:rowOff>76200</xdr:rowOff>
        </xdr:from>
        <xdr:to>
          <xdr:col>27</xdr:col>
          <xdr:colOff>47625</xdr:colOff>
          <xdr:row>75</xdr:row>
          <xdr:rowOff>314325</xdr:rowOff>
        </xdr:to>
        <xdr:sp macro="" textlink="">
          <xdr:nvSpPr>
            <xdr:cNvPr id="48298" name="Option Button 170" hidden="1">
              <a:extLst>
                <a:ext uri="{63B3BB69-23CF-44E3-9099-C40C66FF867C}">
                  <a14:compatExt spid="_x0000_s48298"/>
                </a:ext>
                <a:ext uri="{FF2B5EF4-FFF2-40B4-BE49-F238E27FC236}">
                  <a16:creationId xmlns:a16="http://schemas.microsoft.com/office/drawing/2014/main" id="{00000000-0008-0000-0100-0000A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28575</xdr:rowOff>
        </xdr:from>
        <xdr:to>
          <xdr:col>28</xdr:col>
          <xdr:colOff>190500</xdr:colOff>
          <xdr:row>75</xdr:row>
          <xdr:rowOff>352425</xdr:rowOff>
        </xdr:to>
        <xdr:sp macro="" textlink="">
          <xdr:nvSpPr>
            <xdr:cNvPr id="48299" name="Group Box 171" hidden="1">
              <a:extLst>
                <a:ext uri="{63B3BB69-23CF-44E3-9099-C40C66FF867C}">
                  <a14:compatExt spid="_x0000_s48299"/>
                </a:ext>
                <a:ext uri="{FF2B5EF4-FFF2-40B4-BE49-F238E27FC236}">
                  <a16:creationId xmlns:a16="http://schemas.microsoft.com/office/drawing/2014/main" id="{00000000-0008-0000-0100-0000AB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94</xdr:row>
          <xdr:rowOff>85725</xdr:rowOff>
        </xdr:from>
        <xdr:to>
          <xdr:col>23</xdr:col>
          <xdr:colOff>85725</xdr:colOff>
          <xdr:row>94</xdr:row>
          <xdr:rowOff>323850</xdr:rowOff>
        </xdr:to>
        <xdr:sp macro="" textlink="">
          <xdr:nvSpPr>
            <xdr:cNvPr id="48300" name="Option Button 172" hidden="1">
              <a:extLst>
                <a:ext uri="{63B3BB69-23CF-44E3-9099-C40C66FF867C}">
                  <a14:compatExt spid="_x0000_s48300"/>
                </a:ext>
                <a:ext uri="{FF2B5EF4-FFF2-40B4-BE49-F238E27FC236}">
                  <a16:creationId xmlns:a16="http://schemas.microsoft.com/office/drawing/2014/main" id="{00000000-0008-0000-0100-0000A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94</xdr:row>
          <xdr:rowOff>76200</xdr:rowOff>
        </xdr:from>
        <xdr:to>
          <xdr:col>27</xdr:col>
          <xdr:colOff>28575</xdr:colOff>
          <xdr:row>94</xdr:row>
          <xdr:rowOff>314325</xdr:rowOff>
        </xdr:to>
        <xdr:sp macro="" textlink="">
          <xdr:nvSpPr>
            <xdr:cNvPr id="48301" name="Option Button 173" hidden="1">
              <a:extLst>
                <a:ext uri="{63B3BB69-23CF-44E3-9099-C40C66FF867C}">
                  <a14:compatExt spid="_x0000_s48301"/>
                </a:ext>
                <a:ext uri="{FF2B5EF4-FFF2-40B4-BE49-F238E27FC236}">
                  <a16:creationId xmlns:a16="http://schemas.microsoft.com/office/drawing/2014/main" id="{00000000-0008-0000-0100-0000A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94</xdr:row>
          <xdr:rowOff>19050</xdr:rowOff>
        </xdr:from>
        <xdr:to>
          <xdr:col>28</xdr:col>
          <xdr:colOff>123825</xdr:colOff>
          <xdr:row>94</xdr:row>
          <xdr:rowOff>361950</xdr:rowOff>
        </xdr:to>
        <xdr:sp macro="" textlink="">
          <xdr:nvSpPr>
            <xdr:cNvPr id="48302" name="Group Box 174" hidden="1">
              <a:extLst>
                <a:ext uri="{63B3BB69-23CF-44E3-9099-C40C66FF867C}">
                  <a14:compatExt spid="_x0000_s48302"/>
                </a:ext>
                <a:ext uri="{FF2B5EF4-FFF2-40B4-BE49-F238E27FC236}">
                  <a16:creationId xmlns:a16="http://schemas.microsoft.com/office/drawing/2014/main" id="{00000000-0008-0000-0100-0000AE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174</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27</xdr:col>
          <xdr:colOff>238125</xdr:colOff>
          <xdr:row>23</xdr:row>
          <xdr:rowOff>295275</xdr:rowOff>
        </xdr:to>
        <xdr:sp macro="" textlink="">
          <xdr:nvSpPr>
            <xdr:cNvPr id="49153" name="Group Box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15</xdr:col>
          <xdr:colOff>257175</xdr:colOff>
          <xdr:row>42</xdr:row>
          <xdr:rowOff>295275</xdr:rowOff>
        </xdr:to>
        <xdr:sp macro="" textlink="">
          <xdr:nvSpPr>
            <xdr:cNvPr id="49161" name="Group Box 9" hidden="1">
              <a:extLst>
                <a:ext uri="{63B3BB69-23CF-44E3-9099-C40C66FF867C}">
                  <a14:compatExt spid="_x0000_s49161"/>
                </a:ext>
                <a:ext uri="{FF2B5EF4-FFF2-40B4-BE49-F238E27FC236}">
                  <a16:creationId xmlns:a16="http://schemas.microsoft.com/office/drawing/2014/main" id="{00000000-0008-0000-0200-00000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42</xdr:row>
          <xdr:rowOff>104775</xdr:rowOff>
        </xdr:from>
        <xdr:to>
          <xdr:col>12</xdr:col>
          <xdr:colOff>180975</xdr:colOff>
          <xdr:row>42</xdr:row>
          <xdr:rowOff>285750</xdr:rowOff>
        </xdr:to>
        <xdr:sp macro="" textlink="">
          <xdr:nvSpPr>
            <xdr:cNvPr id="49162" name="Option Button 10" hidden="1">
              <a:extLst>
                <a:ext uri="{63B3BB69-23CF-44E3-9099-C40C66FF867C}">
                  <a14:compatExt spid="_x0000_s49162"/>
                </a:ext>
                <a:ext uri="{FF2B5EF4-FFF2-40B4-BE49-F238E27FC236}">
                  <a16:creationId xmlns:a16="http://schemas.microsoft.com/office/drawing/2014/main" id="{00000000-0008-0000-0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95250</xdr:rowOff>
        </xdr:from>
        <xdr:to>
          <xdr:col>15</xdr:col>
          <xdr:colOff>152400</xdr:colOff>
          <xdr:row>42</xdr:row>
          <xdr:rowOff>295275</xdr:rowOff>
        </xdr:to>
        <xdr:sp macro="" textlink="">
          <xdr:nvSpPr>
            <xdr:cNvPr id="49163" name="Option Button 11" hidden="1">
              <a:extLst>
                <a:ext uri="{63B3BB69-23CF-44E3-9099-C40C66FF867C}">
                  <a14:compatExt spid="_x0000_s49163"/>
                </a:ext>
                <a:ext uri="{FF2B5EF4-FFF2-40B4-BE49-F238E27FC236}">
                  <a16:creationId xmlns:a16="http://schemas.microsoft.com/office/drawing/2014/main" id="{00000000-0008-0000-0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95250</xdr:rowOff>
        </xdr:from>
        <xdr:to>
          <xdr:col>4</xdr:col>
          <xdr:colOff>123825</xdr:colOff>
          <xdr:row>33</xdr:row>
          <xdr:rowOff>361950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123825</xdr:rowOff>
        </xdr:from>
        <xdr:to>
          <xdr:col>20</xdr:col>
          <xdr:colOff>38100</xdr:colOff>
          <xdr:row>33</xdr:row>
          <xdr:rowOff>333375</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123825</xdr:rowOff>
        </xdr:from>
        <xdr:to>
          <xdr:col>20</xdr:col>
          <xdr:colOff>38100</xdr:colOff>
          <xdr:row>34</xdr:row>
          <xdr:rowOff>333375</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123825</xdr:rowOff>
        </xdr:from>
        <xdr:to>
          <xdr:col>6</xdr:col>
          <xdr:colOff>47625</xdr:colOff>
          <xdr:row>35</xdr:row>
          <xdr:rowOff>333375</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123825</xdr:rowOff>
        </xdr:from>
        <xdr:to>
          <xdr:col>6</xdr:col>
          <xdr:colOff>47625</xdr:colOff>
          <xdr:row>34</xdr:row>
          <xdr:rowOff>333375</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0</xdr:rowOff>
        </xdr:from>
        <xdr:to>
          <xdr:col>15</xdr:col>
          <xdr:colOff>266700</xdr:colOff>
          <xdr:row>61</xdr:row>
          <xdr:rowOff>295275</xdr:rowOff>
        </xdr:to>
        <xdr:sp macro="" textlink="">
          <xdr:nvSpPr>
            <xdr:cNvPr id="49169" name="Group Box 17" hidden="1">
              <a:extLst>
                <a:ext uri="{63B3BB69-23CF-44E3-9099-C40C66FF867C}">
                  <a14:compatExt spid="_x0000_s49169"/>
                </a:ext>
                <a:ext uri="{FF2B5EF4-FFF2-40B4-BE49-F238E27FC236}">
                  <a16:creationId xmlns:a16="http://schemas.microsoft.com/office/drawing/2014/main" id="{00000000-0008-0000-0200-00001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61</xdr:row>
          <xdr:rowOff>104775</xdr:rowOff>
        </xdr:from>
        <xdr:to>
          <xdr:col>12</xdr:col>
          <xdr:colOff>180975</xdr:colOff>
          <xdr:row>61</xdr:row>
          <xdr:rowOff>285750</xdr:rowOff>
        </xdr:to>
        <xdr:sp macro="" textlink="">
          <xdr:nvSpPr>
            <xdr:cNvPr id="49170" name="Option Button 18" hidden="1">
              <a:extLst>
                <a:ext uri="{63B3BB69-23CF-44E3-9099-C40C66FF867C}">
                  <a14:compatExt spid="_x0000_s49170"/>
                </a:ext>
                <a:ext uri="{FF2B5EF4-FFF2-40B4-BE49-F238E27FC236}">
                  <a16:creationId xmlns:a16="http://schemas.microsoft.com/office/drawing/2014/main" id="{00000000-0008-0000-0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61</xdr:row>
          <xdr:rowOff>95250</xdr:rowOff>
        </xdr:from>
        <xdr:to>
          <xdr:col>15</xdr:col>
          <xdr:colOff>95250</xdr:colOff>
          <xdr:row>61</xdr:row>
          <xdr:rowOff>295275</xdr:rowOff>
        </xdr:to>
        <xdr:sp macro="" textlink="">
          <xdr:nvSpPr>
            <xdr:cNvPr id="49171" name="Option Button 19" hidden="1">
              <a:extLst>
                <a:ext uri="{63B3BB69-23CF-44E3-9099-C40C66FF867C}">
                  <a14:compatExt spid="_x0000_s49171"/>
                </a:ext>
                <a:ext uri="{FF2B5EF4-FFF2-40B4-BE49-F238E27FC236}">
                  <a16:creationId xmlns:a16="http://schemas.microsoft.com/office/drawing/2014/main" id="{00000000-0008-0000-02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95250</xdr:rowOff>
        </xdr:from>
        <xdr:to>
          <xdr:col>3</xdr:col>
          <xdr:colOff>57150</xdr:colOff>
          <xdr:row>52</xdr:row>
          <xdr:rowOff>352425</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2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52</xdr:row>
          <xdr:rowOff>114300</xdr:rowOff>
        </xdr:from>
        <xdr:to>
          <xdr:col>18</xdr:col>
          <xdr:colOff>66675</xdr:colOff>
          <xdr:row>52</xdr:row>
          <xdr:rowOff>333375</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2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53</xdr:row>
          <xdr:rowOff>114300</xdr:rowOff>
        </xdr:from>
        <xdr:to>
          <xdr:col>18</xdr:col>
          <xdr:colOff>76200</xdr:colOff>
          <xdr:row>53</xdr:row>
          <xdr:rowOff>333375</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2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123825</xdr:rowOff>
        </xdr:from>
        <xdr:to>
          <xdr:col>4</xdr:col>
          <xdr:colOff>66675</xdr:colOff>
          <xdr:row>54</xdr:row>
          <xdr:rowOff>333375</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2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123825</xdr:rowOff>
        </xdr:from>
        <xdr:to>
          <xdr:col>4</xdr:col>
          <xdr:colOff>66675</xdr:colOff>
          <xdr:row>53</xdr:row>
          <xdr:rowOff>323850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2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0</xdr:rowOff>
        </xdr:from>
        <xdr:to>
          <xdr:col>15</xdr:col>
          <xdr:colOff>247650</xdr:colOff>
          <xdr:row>80</xdr:row>
          <xdr:rowOff>295275</xdr:rowOff>
        </xdr:to>
        <xdr:sp macro="" textlink="">
          <xdr:nvSpPr>
            <xdr:cNvPr id="49177" name="Group Box 25" hidden="1">
              <a:extLst>
                <a:ext uri="{63B3BB69-23CF-44E3-9099-C40C66FF867C}">
                  <a14:compatExt spid="_x0000_s49177"/>
                </a:ext>
                <a:ext uri="{FF2B5EF4-FFF2-40B4-BE49-F238E27FC236}">
                  <a16:creationId xmlns:a16="http://schemas.microsoft.com/office/drawing/2014/main" id="{00000000-0008-0000-0200-00001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80</xdr:row>
          <xdr:rowOff>104775</xdr:rowOff>
        </xdr:from>
        <xdr:to>
          <xdr:col>12</xdr:col>
          <xdr:colOff>180975</xdr:colOff>
          <xdr:row>80</xdr:row>
          <xdr:rowOff>285750</xdr:rowOff>
        </xdr:to>
        <xdr:sp macro="" textlink="">
          <xdr:nvSpPr>
            <xdr:cNvPr id="49178" name="Option Button 26" hidden="1">
              <a:extLst>
                <a:ext uri="{63B3BB69-23CF-44E3-9099-C40C66FF867C}">
                  <a14:compatExt spid="_x0000_s49178"/>
                </a:ext>
                <a:ext uri="{FF2B5EF4-FFF2-40B4-BE49-F238E27FC236}">
                  <a16:creationId xmlns:a16="http://schemas.microsoft.com/office/drawing/2014/main" id="{00000000-0008-0000-02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95250</xdr:rowOff>
        </xdr:from>
        <xdr:to>
          <xdr:col>15</xdr:col>
          <xdr:colOff>123825</xdr:colOff>
          <xdr:row>80</xdr:row>
          <xdr:rowOff>295275</xdr:rowOff>
        </xdr:to>
        <xdr:sp macro="" textlink="">
          <xdr:nvSpPr>
            <xdr:cNvPr id="49179" name="Option Button 27" hidden="1">
              <a:extLst>
                <a:ext uri="{63B3BB69-23CF-44E3-9099-C40C66FF867C}">
                  <a14:compatExt spid="_x0000_s49179"/>
                </a:ext>
                <a:ext uri="{FF2B5EF4-FFF2-40B4-BE49-F238E27FC236}">
                  <a16:creationId xmlns:a16="http://schemas.microsoft.com/office/drawing/2014/main" id="{00000000-0008-0000-02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85725</xdr:rowOff>
        </xdr:from>
        <xdr:to>
          <xdr:col>3</xdr:col>
          <xdr:colOff>161925</xdr:colOff>
          <xdr:row>71</xdr:row>
          <xdr:rowOff>342900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2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71</xdr:row>
          <xdr:rowOff>104775</xdr:rowOff>
        </xdr:from>
        <xdr:to>
          <xdr:col>18</xdr:col>
          <xdr:colOff>247650</xdr:colOff>
          <xdr:row>71</xdr:row>
          <xdr:rowOff>314325</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2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72</xdr:row>
          <xdr:rowOff>114300</xdr:rowOff>
        </xdr:from>
        <xdr:to>
          <xdr:col>18</xdr:col>
          <xdr:colOff>257175</xdr:colOff>
          <xdr:row>72</xdr:row>
          <xdr:rowOff>323850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2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73</xdr:row>
          <xdr:rowOff>114300</xdr:rowOff>
        </xdr:from>
        <xdr:to>
          <xdr:col>4</xdr:col>
          <xdr:colOff>238125</xdr:colOff>
          <xdr:row>73</xdr:row>
          <xdr:rowOff>314325</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2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114300</xdr:rowOff>
        </xdr:from>
        <xdr:to>
          <xdr:col>4</xdr:col>
          <xdr:colOff>238125</xdr:colOff>
          <xdr:row>72</xdr:row>
          <xdr:rowOff>323850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2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27</xdr:col>
          <xdr:colOff>238125</xdr:colOff>
          <xdr:row>20</xdr:row>
          <xdr:rowOff>133350</xdr:rowOff>
        </xdr:to>
        <xdr:sp macro="" textlink="">
          <xdr:nvSpPr>
            <xdr:cNvPr id="49185" name="Group Box 33" hidden="1">
              <a:extLst>
                <a:ext uri="{63B3BB69-23CF-44E3-9099-C40C66FF867C}">
                  <a14:compatExt spid="_x0000_s49185"/>
                </a:ext>
                <a:ext uri="{FF2B5EF4-FFF2-40B4-BE49-F238E27FC236}">
                  <a16:creationId xmlns:a16="http://schemas.microsoft.com/office/drawing/2014/main" id="{00000000-0008-0000-0200-00002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27</xdr:col>
          <xdr:colOff>238125</xdr:colOff>
          <xdr:row>39</xdr:row>
          <xdr:rowOff>133350</xdr:rowOff>
        </xdr:to>
        <xdr:sp macro="" textlink="">
          <xdr:nvSpPr>
            <xdr:cNvPr id="49188" name="Group Box 36" hidden="1">
              <a:extLst>
                <a:ext uri="{63B3BB69-23CF-44E3-9099-C40C66FF867C}">
                  <a14:compatExt spid="_x0000_s49188"/>
                </a:ext>
                <a:ext uri="{FF2B5EF4-FFF2-40B4-BE49-F238E27FC236}">
                  <a16:creationId xmlns:a16="http://schemas.microsoft.com/office/drawing/2014/main" id="{00000000-0008-0000-0200-000024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38</xdr:row>
          <xdr:rowOff>57150</xdr:rowOff>
        </xdr:from>
        <xdr:to>
          <xdr:col>24</xdr:col>
          <xdr:colOff>238125</xdr:colOff>
          <xdr:row>39</xdr:row>
          <xdr:rowOff>95250</xdr:rowOff>
        </xdr:to>
        <xdr:sp macro="" textlink="">
          <xdr:nvSpPr>
            <xdr:cNvPr id="49189" name="Option Button 37" hidden="1">
              <a:extLst>
                <a:ext uri="{63B3BB69-23CF-44E3-9099-C40C66FF867C}">
                  <a14:compatExt spid="_x0000_s49189"/>
                </a:ext>
                <a:ext uri="{FF2B5EF4-FFF2-40B4-BE49-F238E27FC236}">
                  <a16:creationId xmlns:a16="http://schemas.microsoft.com/office/drawing/2014/main" id="{00000000-0008-0000-02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38</xdr:row>
          <xdr:rowOff>57150</xdr:rowOff>
        </xdr:from>
        <xdr:to>
          <xdr:col>26</xdr:col>
          <xdr:colOff>257175</xdr:colOff>
          <xdr:row>39</xdr:row>
          <xdr:rowOff>95250</xdr:rowOff>
        </xdr:to>
        <xdr:sp macro="" textlink="">
          <xdr:nvSpPr>
            <xdr:cNvPr id="49190" name="Option Button 38" hidden="1">
              <a:extLst>
                <a:ext uri="{63B3BB69-23CF-44E3-9099-C40C66FF867C}">
                  <a14:compatExt spid="_x0000_s49190"/>
                </a:ext>
                <a:ext uri="{FF2B5EF4-FFF2-40B4-BE49-F238E27FC236}">
                  <a16:creationId xmlns:a16="http://schemas.microsoft.com/office/drawing/2014/main" id="{00000000-0008-0000-02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57</xdr:row>
          <xdr:rowOff>0</xdr:rowOff>
        </xdr:from>
        <xdr:to>
          <xdr:col>27</xdr:col>
          <xdr:colOff>238125</xdr:colOff>
          <xdr:row>58</xdr:row>
          <xdr:rowOff>133350</xdr:rowOff>
        </xdr:to>
        <xdr:sp macro="" textlink="">
          <xdr:nvSpPr>
            <xdr:cNvPr id="49191" name="Group Box 39" hidden="1">
              <a:extLst>
                <a:ext uri="{63B3BB69-23CF-44E3-9099-C40C66FF867C}">
                  <a14:compatExt spid="_x0000_s49191"/>
                </a:ext>
                <a:ext uri="{FF2B5EF4-FFF2-40B4-BE49-F238E27FC236}">
                  <a16:creationId xmlns:a16="http://schemas.microsoft.com/office/drawing/2014/main" id="{00000000-0008-0000-0200-000027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57</xdr:row>
          <xdr:rowOff>66675</xdr:rowOff>
        </xdr:from>
        <xdr:to>
          <xdr:col>24</xdr:col>
          <xdr:colOff>228600</xdr:colOff>
          <xdr:row>58</xdr:row>
          <xdr:rowOff>104775</xdr:rowOff>
        </xdr:to>
        <xdr:sp macro="" textlink="">
          <xdr:nvSpPr>
            <xdr:cNvPr id="49192" name="Option Button 40" hidden="1">
              <a:extLst>
                <a:ext uri="{63B3BB69-23CF-44E3-9099-C40C66FF867C}">
                  <a14:compatExt spid="_x0000_s49192"/>
                </a:ext>
                <a:ext uri="{FF2B5EF4-FFF2-40B4-BE49-F238E27FC236}">
                  <a16:creationId xmlns:a16="http://schemas.microsoft.com/office/drawing/2014/main" id="{00000000-0008-0000-02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57</xdr:row>
          <xdr:rowOff>66675</xdr:rowOff>
        </xdr:from>
        <xdr:to>
          <xdr:col>26</xdr:col>
          <xdr:colOff>247650</xdr:colOff>
          <xdr:row>58</xdr:row>
          <xdr:rowOff>104775</xdr:rowOff>
        </xdr:to>
        <xdr:sp macro="" textlink="">
          <xdr:nvSpPr>
            <xdr:cNvPr id="49193" name="Option Button 41" hidden="1">
              <a:extLst>
                <a:ext uri="{63B3BB69-23CF-44E3-9099-C40C66FF867C}">
                  <a14:compatExt spid="_x0000_s49193"/>
                </a:ext>
                <a:ext uri="{FF2B5EF4-FFF2-40B4-BE49-F238E27FC236}">
                  <a16:creationId xmlns:a16="http://schemas.microsoft.com/office/drawing/2014/main" id="{00000000-0008-0000-02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76</xdr:row>
          <xdr:rowOff>0</xdr:rowOff>
        </xdr:from>
        <xdr:to>
          <xdr:col>27</xdr:col>
          <xdr:colOff>238125</xdr:colOff>
          <xdr:row>77</xdr:row>
          <xdr:rowOff>133350</xdr:rowOff>
        </xdr:to>
        <xdr:sp macro="" textlink="">
          <xdr:nvSpPr>
            <xdr:cNvPr id="49194" name="Group Box 42" hidden="1">
              <a:extLst>
                <a:ext uri="{63B3BB69-23CF-44E3-9099-C40C66FF867C}">
                  <a14:compatExt spid="_x0000_s49194"/>
                </a:ext>
                <a:ext uri="{FF2B5EF4-FFF2-40B4-BE49-F238E27FC236}">
                  <a16:creationId xmlns:a16="http://schemas.microsoft.com/office/drawing/2014/main" id="{00000000-0008-0000-0200-00002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66675</xdr:rowOff>
        </xdr:from>
        <xdr:to>
          <xdr:col>24</xdr:col>
          <xdr:colOff>238125</xdr:colOff>
          <xdr:row>77</xdr:row>
          <xdr:rowOff>104775</xdr:rowOff>
        </xdr:to>
        <xdr:sp macro="" textlink="">
          <xdr:nvSpPr>
            <xdr:cNvPr id="49195" name="Option Button 43" hidden="1">
              <a:extLst>
                <a:ext uri="{63B3BB69-23CF-44E3-9099-C40C66FF867C}">
                  <a14:compatExt spid="_x0000_s49195"/>
                </a:ext>
                <a:ext uri="{FF2B5EF4-FFF2-40B4-BE49-F238E27FC236}">
                  <a16:creationId xmlns:a16="http://schemas.microsoft.com/office/drawing/2014/main" id="{00000000-0008-0000-02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76</xdr:row>
          <xdr:rowOff>66675</xdr:rowOff>
        </xdr:from>
        <xdr:to>
          <xdr:col>26</xdr:col>
          <xdr:colOff>247650</xdr:colOff>
          <xdr:row>77</xdr:row>
          <xdr:rowOff>104775</xdr:rowOff>
        </xdr:to>
        <xdr:sp macro="" textlink="">
          <xdr:nvSpPr>
            <xdr:cNvPr id="49196" name="Option Button 44" hidden="1">
              <a:extLst>
                <a:ext uri="{63B3BB69-23CF-44E3-9099-C40C66FF867C}">
                  <a14:compatExt spid="_x0000_s49196"/>
                </a:ext>
                <a:ext uri="{FF2B5EF4-FFF2-40B4-BE49-F238E27FC236}">
                  <a16:creationId xmlns:a16="http://schemas.microsoft.com/office/drawing/2014/main" id="{00000000-0008-0000-02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123825</xdr:rowOff>
        </xdr:from>
        <xdr:to>
          <xdr:col>20</xdr:col>
          <xdr:colOff>28575</xdr:colOff>
          <xdr:row>35</xdr:row>
          <xdr:rowOff>333375</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2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54</xdr:row>
          <xdr:rowOff>123825</xdr:rowOff>
        </xdr:from>
        <xdr:to>
          <xdr:col>18</xdr:col>
          <xdr:colOff>66675</xdr:colOff>
          <xdr:row>54</xdr:row>
          <xdr:rowOff>333375</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2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73</xdr:row>
          <xdr:rowOff>114300</xdr:rowOff>
        </xdr:from>
        <xdr:to>
          <xdr:col>18</xdr:col>
          <xdr:colOff>247650</xdr:colOff>
          <xdr:row>73</xdr:row>
          <xdr:rowOff>323850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2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285750</xdr:colOff>
      <xdr:row>12</xdr:row>
      <xdr:rowOff>38100</xdr:rowOff>
    </xdr:from>
    <xdr:to>
      <xdr:col>35</xdr:col>
      <xdr:colOff>180975</xdr:colOff>
      <xdr:row>24</xdr:row>
      <xdr:rowOff>123825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8077200" y="1638300"/>
          <a:ext cx="2543175" cy="24765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のシートを削除してください。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28</xdr:col>
      <xdr:colOff>285750</xdr:colOff>
      <xdr:row>101</xdr:row>
      <xdr:rowOff>238125</xdr:rowOff>
    </xdr:from>
    <xdr:to>
      <xdr:col>38</xdr:col>
      <xdr:colOff>228600</xdr:colOff>
      <xdr:row>117</xdr:row>
      <xdr:rowOff>57150</xdr:rowOff>
    </xdr:to>
    <xdr:sp macro="" textlink="">
      <xdr:nvSpPr>
        <xdr:cNvPr id="53" name="Rectangle 22">
          <a:extLst>
            <a:ext uri="{FF2B5EF4-FFF2-40B4-BE49-F238E27FC236}">
              <a16:creationId xmlns:a16="http://schemas.microsoft.com/office/drawing/2014/main" id="{00000000-0008-0000-0200-000035000000}"/>
            </a:ext>
          </a:extLst>
        </xdr:cNvPr>
        <xdr:cNvSpPr/>
      </xdr:nvSpPr>
      <xdr:spPr>
        <a:xfrm>
          <a:off x="8077200" y="2241232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16</xdr:col>
          <xdr:colOff>0</xdr:colOff>
          <xdr:row>23</xdr:row>
          <xdr:rowOff>295275</xdr:rowOff>
        </xdr:to>
        <xdr:sp macro="" textlink="">
          <xdr:nvSpPr>
            <xdr:cNvPr id="49240" name="Group Box 88" hidden="1">
              <a:extLst>
                <a:ext uri="{63B3BB69-23CF-44E3-9099-C40C66FF867C}">
                  <a14:compatExt spid="_x0000_s49240"/>
                </a:ext>
                <a:ext uri="{FF2B5EF4-FFF2-40B4-BE49-F238E27FC236}">
                  <a16:creationId xmlns:a16="http://schemas.microsoft.com/office/drawing/2014/main" id="{00000000-0008-0000-0200-000058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114300</xdr:rowOff>
        </xdr:from>
        <xdr:to>
          <xdr:col>12</xdr:col>
          <xdr:colOff>152400</xdr:colOff>
          <xdr:row>23</xdr:row>
          <xdr:rowOff>295275</xdr:rowOff>
        </xdr:to>
        <xdr:sp macro="" textlink="">
          <xdr:nvSpPr>
            <xdr:cNvPr id="49241" name="Option Button 89" hidden="1">
              <a:extLst>
                <a:ext uri="{63B3BB69-23CF-44E3-9099-C40C66FF867C}">
                  <a14:compatExt spid="_x0000_s49241"/>
                </a:ext>
                <a:ext uri="{FF2B5EF4-FFF2-40B4-BE49-F238E27FC236}">
                  <a16:creationId xmlns:a16="http://schemas.microsoft.com/office/drawing/2014/main" id="{00000000-0008-0000-0200-00005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23</xdr:row>
          <xdr:rowOff>95250</xdr:rowOff>
        </xdr:from>
        <xdr:to>
          <xdr:col>15</xdr:col>
          <xdr:colOff>171450</xdr:colOff>
          <xdr:row>23</xdr:row>
          <xdr:rowOff>295275</xdr:rowOff>
        </xdr:to>
        <xdr:sp macro="" textlink="">
          <xdr:nvSpPr>
            <xdr:cNvPr id="49242" name="Option Button 90" hidden="1">
              <a:extLst>
                <a:ext uri="{63B3BB69-23CF-44E3-9099-C40C66FF867C}">
                  <a14:compatExt spid="_x0000_s49242"/>
                </a:ext>
                <a:ext uri="{FF2B5EF4-FFF2-40B4-BE49-F238E27FC236}">
                  <a16:creationId xmlns:a16="http://schemas.microsoft.com/office/drawing/2014/main" id="{00000000-0008-0000-0200-00005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133350</xdr:rowOff>
        </xdr:from>
        <xdr:to>
          <xdr:col>7</xdr:col>
          <xdr:colOff>180975</xdr:colOff>
          <xdr:row>14</xdr:row>
          <xdr:rowOff>323850</xdr:rowOff>
        </xdr:to>
        <xdr:sp macro="" textlink="">
          <xdr:nvSpPr>
            <xdr:cNvPr id="49243" name="Check Box 91" hidden="1">
              <a:extLst>
                <a:ext uri="{63B3BB69-23CF-44E3-9099-C40C66FF867C}">
                  <a14:compatExt spid="_x0000_s49243"/>
                </a:ext>
                <a:ext uri="{FF2B5EF4-FFF2-40B4-BE49-F238E27FC236}">
                  <a16:creationId xmlns:a16="http://schemas.microsoft.com/office/drawing/2014/main" id="{00000000-0008-0000-0200-00005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xdr:row>
          <xdr:rowOff>123825</xdr:rowOff>
        </xdr:from>
        <xdr:to>
          <xdr:col>22</xdr:col>
          <xdr:colOff>19050</xdr:colOff>
          <xdr:row>14</xdr:row>
          <xdr:rowOff>333375</xdr:rowOff>
        </xdr:to>
        <xdr:sp macro="" textlink="">
          <xdr:nvSpPr>
            <xdr:cNvPr id="49244" name="Check Box 92" hidden="1">
              <a:extLst>
                <a:ext uri="{63B3BB69-23CF-44E3-9099-C40C66FF867C}">
                  <a14:compatExt spid="_x0000_s49244"/>
                </a:ext>
                <a:ext uri="{FF2B5EF4-FFF2-40B4-BE49-F238E27FC236}">
                  <a16:creationId xmlns:a16="http://schemas.microsoft.com/office/drawing/2014/main" id="{00000000-0008-0000-0200-00005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xdr:row>
          <xdr:rowOff>114300</xdr:rowOff>
        </xdr:from>
        <xdr:to>
          <xdr:col>21</xdr:col>
          <xdr:colOff>209550</xdr:colOff>
          <xdr:row>15</xdr:row>
          <xdr:rowOff>323850</xdr:rowOff>
        </xdr:to>
        <xdr:sp macro="" textlink="">
          <xdr:nvSpPr>
            <xdr:cNvPr id="49245" name="Check Box 93" hidden="1">
              <a:extLst>
                <a:ext uri="{63B3BB69-23CF-44E3-9099-C40C66FF867C}">
                  <a14:compatExt spid="_x0000_s49245"/>
                </a:ext>
                <a:ext uri="{FF2B5EF4-FFF2-40B4-BE49-F238E27FC236}">
                  <a16:creationId xmlns:a16="http://schemas.microsoft.com/office/drawing/2014/main" id="{00000000-0008-0000-0200-00005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114300</xdr:rowOff>
        </xdr:from>
        <xdr:to>
          <xdr:col>10</xdr:col>
          <xdr:colOff>0</xdr:colOff>
          <xdr:row>16</xdr:row>
          <xdr:rowOff>323850</xdr:rowOff>
        </xdr:to>
        <xdr:sp macro="" textlink="">
          <xdr:nvSpPr>
            <xdr:cNvPr id="49246" name="Check Box 94" hidden="1">
              <a:extLst>
                <a:ext uri="{63B3BB69-23CF-44E3-9099-C40C66FF867C}">
                  <a14:compatExt spid="_x0000_s49246"/>
                </a:ext>
                <a:ext uri="{FF2B5EF4-FFF2-40B4-BE49-F238E27FC236}">
                  <a16:creationId xmlns:a16="http://schemas.microsoft.com/office/drawing/2014/main" id="{00000000-0008-0000-0200-00005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114300</xdr:rowOff>
        </xdr:from>
        <xdr:to>
          <xdr:col>6</xdr:col>
          <xdr:colOff>209550</xdr:colOff>
          <xdr:row>15</xdr:row>
          <xdr:rowOff>323850</xdr:rowOff>
        </xdr:to>
        <xdr:sp macro="" textlink="">
          <xdr:nvSpPr>
            <xdr:cNvPr id="49247" name="Check Box 95" hidden="1">
              <a:extLst>
                <a:ext uri="{63B3BB69-23CF-44E3-9099-C40C66FF867C}">
                  <a14:compatExt spid="_x0000_s49247"/>
                </a:ext>
                <a:ext uri="{FF2B5EF4-FFF2-40B4-BE49-F238E27FC236}">
                  <a16:creationId xmlns:a16="http://schemas.microsoft.com/office/drawing/2014/main" id="{00000000-0008-0000-0200-00005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27</xdr:col>
          <xdr:colOff>238125</xdr:colOff>
          <xdr:row>20</xdr:row>
          <xdr:rowOff>133350</xdr:rowOff>
        </xdr:to>
        <xdr:sp macro="" textlink="">
          <xdr:nvSpPr>
            <xdr:cNvPr id="49248" name="Group Box 96" hidden="1">
              <a:extLst>
                <a:ext uri="{63B3BB69-23CF-44E3-9099-C40C66FF867C}">
                  <a14:compatExt spid="_x0000_s49248"/>
                </a:ext>
                <a:ext uri="{FF2B5EF4-FFF2-40B4-BE49-F238E27FC236}">
                  <a16:creationId xmlns:a16="http://schemas.microsoft.com/office/drawing/2014/main" id="{00000000-0008-0000-0200-000060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19</xdr:row>
          <xdr:rowOff>66675</xdr:rowOff>
        </xdr:from>
        <xdr:to>
          <xdr:col>24</xdr:col>
          <xdr:colOff>228600</xdr:colOff>
          <xdr:row>20</xdr:row>
          <xdr:rowOff>104775</xdr:rowOff>
        </xdr:to>
        <xdr:sp macro="" textlink="">
          <xdr:nvSpPr>
            <xdr:cNvPr id="49249" name="Option Button 97" hidden="1">
              <a:extLst>
                <a:ext uri="{63B3BB69-23CF-44E3-9099-C40C66FF867C}">
                  <a14:compatExt spid="_x0000_s49249"/>
                </a:ext>
                <a:ext uri="{FF2B5EF4-FFF2-40B4-BE49-F238E27FC236}">
                  <a16:creationId xmlns:a16="http://schemas.microsoft.com/office/drawing/2014/main" id="{00000000-0008-0000-0200-00006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57150</xdr:rowOff>
        </xdr:from>
        <xdr:to>
          <xdr:col>26</xdr:col>
          <xdr:colOff>219075</xdr:colOff>
          <xdr:row>20</xdr:row>
          <xdr:rowOff>95250</xdr:rowOff>
        </xdr:to>
        <xdr:sp macro="" textlink="">
          <xdr:nvSpPr>
            <xdr:cNvPr id="49250" name="Option Button 98" hidden="1">
              <a:extLst>
                <a:ext uri="{63B3BB69-23CF-44E3-9099-C40C66FF867C}">
                  <a14:compatExt spid="_x0000_s49250"/>
                </a:ext>
                <a:ext uri="{FF2B5EF4-FFF2-40B4-BE49-F238E27FC236}">
                  <a16:creationId xmlns:a16="http://schemas.microsoft.com/office/drawing/2014/main" id="{00000000-0008-0000-0200-00006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xdr:row>
          <xdr:rowOff>114300</xdr:rowOff>
        </xdr:from>
        <xdr:to>
          <xdr:col>23</xdr:col>
          <xdr:colOff>47625</xdr:colOff>
          <xdr:row>16</xdr:row>
          <xdr:rowOff>323850</xdr:rowOff>
        </xdr:to>
        <xdr:sp macro="" textlink="">
          <xdr:nvSpPr>
            <xdr:cNvPr id="49251" name="Check Box 99" hidden="1">
              <a:extLst>
                <a:ext uri="{63B3BB69-23CF-44E3-9099-C40C66FF867C}">
                  <a14:compatExt spid="_x0000_s49251"/>
                </a:ext>
                <a:ext uri="{FF2B5EF4-FFF2-40B4-BE49-F238E27FC236}">
                  <a16:creationId xmlns:a16="http://schemas.microsoft.com/office/drawing/2014/main" id="{00000000-0008-0000-0200-00006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114300</xdr:rowOff>
        </xdr:from>
        <xdr:to>
          <xdr:col>10</xdr:col>
          <xdr:colOff>0</xdr:colOff>
          <xdr:row>17</xdr:row>
          <xdr:rowOff>323850</xdr:rowOff>
        </xdr:to>
        <xdr:sp macro="" textlink="">
          <xdr:nvSpPr>
            <xdr:cNvPr id="49260" name="Check Box 108" hidden="1">
              <a:extLst>
                <a:ext uri="{63B3BB69-23CF-44E3-9099-C40C66FF867C}">
                  <a14:compatExt spid="_x0000_s49260"/>
                </a:ext>
                <a:ext uri="{FF2B5EF4-FFF2-40B4-BE49-F238E27FC236}">
                  <a16:creationId xmlns:a16="http://schemas.microsoft.com/office/drawing/2014/main" id="{00000000-0008-0000-0200-00006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114300</xdr:rowOff>
        </xdr:from>
        <xdr:to>
          <xdr:col>24</xdr:col>
          <xdr:colOff>0</xdr:colOff>
          <xdr:row>17</xdr:row>
          <xdr:rowOff>323850</xdr:rowOff>
        </xdr:to>
        <xdr:sp macro="" textlink="">
          <xdr:nvSpPr>
            <xdr:cNvPr id="49261" name="Check Box 109" hidden="1">
              <a:extLst>
                <a:ext uri="{63B3BB69-23CF-44E3-9099-C40C66FF867C}">
                  <a14:compatExt spid="_x0000_s49261"/>
                </a:ext>
                <a:ext uri="{FF2B5EF4-FFF2-40B4-BE49-F238E27FC236}">
                  <a16:creationId xmlns:a16="http://schemas.microsoft.com/office/drawing/2014/main" id="{00000000-0008-0000-0200-00006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114300</xdr:rowOff>
        </xdr:from>
        <xdr:to>
          <xdr:col>10</xdr:col>
          <xdr:colOff>0</xdr:colOff>
          <xdr:row>36</xdr:row>
          <xdr:rowOff>323850</xdr:rowOff>
        </xdr:to>
        <xdr:sp macro="" textlink="">
          <xdr:nvSpPr>
            <xdr:cNvPr id="49262" name="Check Box 110" hidden="1">
              <a:extLst>
                <a:ext uri="{63B3BB69-23CF-44E3-9099-C40C66FF867C}">
                  <a14:compatExt spid="_x0000_s49262"/>
                </a:ext>
                <a:ext uri="{FF2B5EF4-FFF2-40B4-BE49-F238E27FC236}">
                  <a16:creationId xmlns:a16="http://schemas.microsoft.com/office/drawing/2014/main" id="{00000000-0008-0000-0200-00006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114300</xdr:rowOff>
        </xdr:from>
        <xdr:to>
          <xdr:col>24</xdr:col>
          <xdr:colOff>0</xdr:colOff>
          <xdr:row>36</xdr:row>
          <xdr:rowOff>323850</xdr:rowOff>
        </xdr:to>
        <xdr:sp macro="" textlink="">
          <xdr:nvSpPr>
            <xdr:cNvPr id="49263" name="Check Box 111" hidden="1">
              <a:extLst>
                <a:ext uri="{63B3BB69-23CF-44E3-9099-C40C66FF867C}">
                  <a14:compatExt spid="_x0000_s49263"/>
                </a:ext>
                <a:ext uri="{FF2B5EF4-FFF2-40B4-BE49-F238E27FC236}">
                  <a16:creationId xmlns:a16="http://schemas.microsoft.com/office/drawing/2014/main" id="{00000000-0008-0000-0200-00006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114300</xdr:rowOff>
        </xdr:from>
        <xdr:to>
          <xdr:col>10</xdr:col>
          <xdr:colOff>0</xdr:colOff>
          <xdr:row>55</xdr:row>
          <xdr:rowOff>323850</xdr:rowOff>
        </xdr:to>
        <xdr:sp macro="" textlink="">
          <xdr:nvSpPr>
            <xdr:cNvPr id="49264" name="Check Box 112" hidden="1">
              <a:extLst>
                <a:ext uri="{63B3BB69-23CF-44E3-9099-C40C66FF867C}">
                  <a14:compatExt spid="_x0000_s49264"/>
                </a:ext>
                <a:ext uri="{FF2B5EF4-FFF2-40B4-BE49-F238E27FC236}">
                  <a16:creationId xmlns:a16="http://schemas.microsoft.com/office/drawing/2014/main" id="{00000000-0008-0000-0200-00007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55</xdr:row>
          <xdr:rowOff>114300</xdr:rowOff>
        </xdr:from>
        <xdr:to>
          <xdr:col>24</xdr:col>
          <xdr:colOff>0</xdr:colOff>
          <xdr:row>55</xdr:row>
          <xdr:rowOff>323850</xdr:rowOff>
        </xdr:to>
        <xdr:sp macro="" textlink="">
          <xdr:nvSpPr>
            <xdr:cNvPr id="49265" name="Check Box 113" hidden="1">
              <a:extLst>
                <a:ext uri="{63B3BB69-23CF-44E3-9099-C40C66FF867C}">
                  <a14:compatExt spid="_x0000_s49265"/>
                </a:ext>
                <a:ext uri="{FF2B5EF4-FFF2-40B4-BE49-F238E27FC236}">
                  <a16:creationId xmlns:a16="http://schemas.microsoft.com/office/drawing/2014/main" id="{00000000-0008-0000-0200-00007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114300</xdr:rowOff>
        </xdr:from>
        <xdr:to>
          <xdr:col>10</xdr:col>
          <xdr:colOff>0</xdr:colOff>
          <xdr:row>74</xdr:row>
          <xdr:rowOff>323850</xdr:rowOff>
        </xdr:to>
        <xdr:sp macro="" textlink="">
          <xdr:nvSpPr>
            <xdr:cNvPr id="49266" name="Check Box 114" hidden="1">
              <a:extLst>
                <a:ext uri="{63B3BB69-23CF-44E3-9099-C40C66FF867C}">
                  <a14:compatExt spid="_x0000_s49266"/>
                </a:ext>
                <a:ext uri="{FF2B5EF4-FFF2-40B4-BE49-F238E27FC236}">
                  <a16:creationId xmlns:a16="http://schemas.microsoft.com/office/drawing/2014/main" id="{00000000-0008-0000-0200-00007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74</xdr:row>
          <xdr:rowOff>114300</xdr:rowOff>
        </xdr:from>
        <xdr:to>
          <xdr:col>24</xdr:col>
          <xdr:colOff>0</xdr:colOff>
          <xdr:row>74</xdr:row>
          <xdr:rowOff>323850</xdr:rowOff>
        </xdr:to>
        <xdr:sp macro="" textlink="">
          <xdr:nvSpPr>
            <xdr:cNvPr id="49267" name="Check Box 115" hidden="1">
              <a:extLst>
                <a:ext uri="{63B3BB69-23CF-44E3-9099-C40C66FF867C}">
                  <a14:compatExt spid="_x0000_s49267"/>
                </a:ext>
                <a:ext uri="{FF2B5EF4-FFF2-40B4-BE49-F238E27FC236}">
                  <a16:creationId xmlns:a16="http://schemas.microsoft.com/office/drawing/2014/main" id="{00000000-0008-0000-0200-00007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114300</xdr:rowOff>
        </xdr:from>
        <xdr:to>
          <xdr:col>10</xdr:col>
          <xdr:colOff>0</xdr:colOff>
          <xdr:row>18</xdr:row>
          <xdr:rowOff>323850</xdr:rowOff>
        </xdr:to>
        <xdr:sp macro="" textlink="">
          <xdr:nvSpPr>
            <xdr:cNvPr id="49269" name="Check Box 117" hidden="1">
              <a:extLst>
                <a:ext uri="{63B3BB69-23CF-44E3-9099-C40C66FF867C}">
                  <a14:compatExt spid="_x0000_s49269"/>
                </a:ext>
                <a:ext uri="{FF2B5EF4-FFF2-40B4-BE49-F238E27FC236}">
                  <a16:creationId xmlns:a16="http://schemas.microsoft.com/office/drawing/2014/main" id="{00000000-0008-0000-0200-00007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114300</xdr:rowOff>
        </xdr:from>
        <xdr:to>
          <xdr:col>24</xdr:col>
          <xdr:colOff>0</xdr:colOff>
          <xdr:row>18</xdr:row>
          <xdr:rowOff>323850</xdr:rowOff>
        </xdr:to>
        <xdr:sp macro="" textlink="">
          <xdr:nvSpPr>
            <xdr:cNvPr id="49270" name="Check Box 118" hidden="1">
              <a:extLst>
                <a:ext uri="{63B3BB69-23CF-44E3-9099-C40C66FF867C}">
                  <a14:compatExt spid="_x0000_s49270"/>
                </a:ext>
                <a:ext uri="{FF2B5EF4-FFF2-40B4-BE49-F238E27FC236}">
                  <a16:creationId xmlns:a16="http://schemas.microsoft.com/office/drawing/2014/main" id="{00000000-0008-0000-0200-00007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23</xdr:row>
          <xdr:rowOff>76200</xdr:rowOff>
        </xdr:from>
        <xdr:to>
          <xdr:col>23</xdr:col>
          <xdr:colOff>114300</xdr:colOff>
          <xdr:row>23</xdr:row>
          <xdr:rowOff>314325</xdr:rowOff>
        </xdr:to>
        <xdr:sp macro="" textlink="">
          <xdr:nvSpPr>
            <xdr:cNvPr id="49271" name="Option Button 119" hidden="1">
              <a:extLst>
                <a:ext uri="{63B3BB69-23CF-44E3-9099-C40C66FF867C}">
                  <a14:compatExt spid="_x0000_s49271"/>
                </a:ext>
                <a:ext uri="{FF2B5EF4-FFF2-40B4-BE49-F238E27FC236}">
                  <a16:creationId xmlns:a16="http://schemas.microsoft.com/office/drawing/2014/main" id="{00000000-0008-0000-0200-00007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66675</xdr:rowOff>
        </xdr:from>
        <xdr:to>
          <xdr:col>27</xdr:col>
          <xdr:colOff>28575</xdr:colOff>
          <xdr:row>23</xdr:row>
          <xdr:rowOff>304800</xdr:rowOff>
        </xdr:to>
        <xdr:sp macro="" textlink="">
          <xdr:nvSpPr>
            <xdr:cNvPr id="49272" name="Option Button 120" hidden="1">
              <a:extLst>
                <a:ext uri="{63B3BB69-23CF-44E3-9099-C40C66FF867C}">
                  <a14:compatExt spid="_x0000_s49272"/>
                </a:ext>
                <a:ext uri="{FF2B5EF4-FFF2-40B4-BE49-F238E27FC236}">
                  <a16:creationId xmlns:a16="http://schemas.microsoft.com/office/drawing/2014/main" id="{00000000-0008-0000-0200-00007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123825</xdr:rowOff>
        </xdr:from>
        <xdr:to>
          <xdr:col>28</xdr:col>
          <xdr:colOff>171450</xdr:colOff>
          <xdr:row>23</xdr:row>
          <xdr:rowOff>361950</xdr:rowOff>
        </xdr:to>
        <xdr:sp macro="" textlink="">
          <xdr:nvSpPr>
            <xdr:cNvPr id="49273" name="Group Box 121" hidden="1">
              <a:extLst>
                <a:ext uri="{63B3BB69-23CF-44E3-9099-C40C66FF867C}">
                  <a14:compatExt spid="_x0000_s49273"/>
                </a:ext>
                <a:ext uri="{FF2B5EF4-FFF2-40B4-BE49-F238E27FC236}">
                  <a16:creationId xmlns:a16="http://schemas.microsoft.com/office/drawing/2014/main" id="{00000000-0008-0000-0200-00007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0</xdr:rowOff>
        </xdr:from>
        <xdr:to>
          <xdr:col>29</xdr:col>
          <xdr:colOff>171450</xdr:colOff>
          <xdr:row>23</xdr:row>
          <xdr:rowOff>400050</xdr:rowOff>
        </xdr:to>
        <xdr:sp macro="" textlink="">
          <xdr:nvSpPr>
            <xdr:cNvPr id="49274" name="Group Box 122" hidden="1">
              <a:extLst>
                <a:ext uri="{63B3BB69-23CF-44E3-9099-C40C66FF867C}">
                  <a14:compatExt spid="_x0000_s49274"/>
                </a:ext>
                <a:ext uri="{FF2B5EF4-FFF2-40B4-BE49-F238E27FC236}">
                  <a16:creationId xmlns:a16="http://schemas.microsoft.com/office/drawing/2014/main" id="{00000000-0008-0000-0200-00007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42</xdr:row>
          <xdr:rowOff>76200</xdr:rowOff>
        </xdr:from>
        <xdr:to>
          <xdr:col>23</xdr:col>
          <xdr:colOff>114300</xdr:colOff>
          <xdr:row>42</xdr:row>
          <xdr:rowOff>314325</xdr:rowOff>
        </xdr:to>
        <xdr:sp macro="" textlink="">
          <xdr:nvSpPr>
            <xdr:cNvPr id="49276" name="Option Button 124" hidden="1">
              <a:extLst>
                <a:ext uri="{63B3BB69-23CF-44E3-9099-C40C66FF867C}">
                  <a14:compatExt spid="_x0000_s49276"/>
                </a:ext>
                <a:ext uri="{FF2B5EF4-FFF2-40B4-BE49-F238E27FC236}">
                  <a16:creationId xmlns:a16="http://schemas.microsoft.com/office/drawing/2014/main" id="{00000000-0008-0000-0200-00007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66675</xdr:rowOff>
        </xdr:from>
        <xdr:to>
          <xdr:col>27</xdr:col>
          <xdr:colOff>28575</xdr:colOff>
          <xdr:row>42</xdr:row>
          <xdr:rowOff>304800</xdr:rowOff>
        </xdr:to>
        <xdr:sp macro="" textlink="">
          <xdr:nvSpPr>
            <xdr:cNvPr id="49277" name="Option Button 125" hidden="1">
              <a:extLst>
                <a:ext uri="{63B3BB69-23CF-44E3-9099-C40C66FF867C}">
                  <a14:compatExt spid="_x0000_s49277"/>
                </a:ext>
                <a:ext uri="{FF2B5EF4-FFF2-40B4-BE49-F238E27FC236}">
                  <a16:creationId xmlns:a16="http://schemas.microsoft.com/office/drawing/2014/main" id="{00000000-0008-0000-0200-00007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41</xdr:row>
          <xdr:rowOff>123825</xdr:rowOff>
        </xdr:from>
        <xdr:to>
          <xdr:col>28</xdr:col>
          <xdr:colOff>171450</xdr:colOff>
          <xdr:row>42</xdr:row>
          <xdr:rowOff>361950</xdr:rowOff>
        </xdr:to>
        <xdr:sp macro="" textlink="">
          <xdr:nvSpPr>
            <xdr:cNvPr id="49278" name="Group Box 126" hidden="1">
              <a:extLst>
                <a:ext uri="{63B3BB69-23CF-44E3-9099-C40C66FF867C}">
                  <a14:compatExt spid="_x0000_s49278"/>
                </a:ext>
                <a:ext uri="{FF2B5EF4-FFF2-40B4-BE49-F238E27FC236}">
                  <a16:creationId xmlns:a16="http://schemas.microsoft.com/office/drawing/2014/main" id="{00000000-0008-0000-0200-00007E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61</xdr:row>
          <xdr:rowOff>76200</xdr:rowOff>
        </xdr:from>
        <xdr:to>
          <xdr:col>23</xdr:col>
          <xdr:colOff>114300</xdr:colOff>
          <xdr:row>61</xdr:row>
          <xdr:rowOff>314325</xdr:rowOff>
        </xdr:to>
        <xdr:sp macro="" textlink="">
          <xdr:nvSpPr>
            <xdr:cNvPr id="49279" name="Option Button 127" hidden="1">
              <a:extLst>
                <a:ext uri="{63B3BB69-23CF-44E3-9099-C40C66FF867C}">
                  <a14:compatExt spid="_x0000_s49279"/>
                </a:ext>
                <a:ext uri="{FF2B5EF4-FFF2-40B4-BE49-F238E27FC236}">
                  <a16:creationId xmlns:a16="http://schemas.microsoft.com/office/drawing/2014/main" id="{00000000-0008-0000-0200-00007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61</xdr:row>
          <xdr:rowOff>66675</xdr:rowOff>
        </xdr:from>
        <xdr:to>
          <xdr:col>27</xdr:col>
          <xdr:colOff>28575</xdr:colOff>
          <xdr:row>61</xdr:row>
          <xdr:rowOff>304800</xdr:rowOff>
        </xdr:to>
        <xdr:sp macro="" textlink="">
          <xdr:nvSpPr>
            <xdr:cNvPr id="49280" name="Option Button 128" hidden="1">
              <a:extLst>
                <a:ext uri="{63B3BB69-23CF-44E3-9099-C40C66FF867C}">
                  <a14:compatExt spid="_x0000_s49280"/>
                </a:ext>
                <a:ext uri="{FF2B5EF4-FFF2-40B4-BE49-F238E27FC236}">
                  <a16:creationId xmlns:a16="http://schemas.microsoft.com/office/drawing/2014/main" id="{00000000-0008-0000-0200-00008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60</xdr:row>
          <xdr:rowOff>123825</xdr:rowOff>
        </xdr:from>
        <xdr:to>
          <xdr:col>28</xdr:col>
          <xdr:colOff>171450</xdr:colOff>
          <xdr:row>61</xdr:row>
          <xdr:rowOff>361950</xdr:rowOff>
        </xdr:to>
        <xdr:sp macro="" textlink="">
          <xdr:nvSpPr>
            <xdr:cNvPr id="49281" name="Group Box 129" hidden="1">
              <a:extLst>
                <a:ext uri="{63B3BB69-23CF-44E3-9099-C40C66FF867C}">
                  <a14:compatExt spid="_x0000_s49281"/>
                </a:ext>
                <a:ext uri="{FF2B5EF4-FFF2-40B4-BE49-F238E27FC236}">
                  <a16:creationId xmlns:a16="http://schemas.microsoft.com/office/drawing/2014/main" id="{00000000-0008-0000-0200-00008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80</xdr:row>
          <xdr:rowOff>76200</xdr:rowOff>
        </xdr:from>
        <xdr:to>
          <xdr:col>23</xdr:col>
          <xdr:colOff>114300</xdr:colOff>
          <xdr:row>80</xdr:row>
          <xdr:rowOff>314325</xdr:rowOff>
        </xdr:to>
        <xdr:sp macro="" textlink="">
          <xdr:nvSpPr>
            <xdr:cNvPr id="49282" name="Option Button 130" hidden="1">
              <a:extLst>
                <a:ext uri="{63B3BB69-23CF-44E3-9099-C40C66FF867C}">
                  <a14:compatExt spid="_x0000_s49282"/>
                </a:ext>
                <a:ext uri="{FF2B5EF4-FFF2-40B4-BE49-F238E27FC236}">
                  <a16:creationId xmlns:a16="http://schemas.microsoft.com/office/drawing/2014/main" id="{00000000-0008-0000-0200-00008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80</xdr:row>
          <xdr:rowOff>66675</xdr:rowOff>
        </xdr:from>
        <xdr:to>
          <xdr:col>27</xdr:col>
          <xdr:colOff>28575</xdr:colOff>
          <xdr:row>80</xdr:row>
          <xdr:rowOff>304800</xdr:rowOff>
        </xdr:to>
        <xdr:sp macro="" textlink="">
          <xdr:nvSpPr>
            <xdr:cNvPr id="49283" name="Option Button 131" hidden="1">
              <a:extLst>
                <a:ext uri="{63B3BB69-23CF-44E3-9099-C40C66FF867C}">
                  <a14:compatExt spid="_x0000_s49283"/>
                </a:ext>
                <a:ext uri="{FF2B5EF4-FFF2-40B4-BE49-F238E27FC236}">
                  <a16:creationId xmlns:a16="http://schemas.microsoft.com/office/drawing/2014/main" id="{00000000-0008-0000-0200-00008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123825</xdr:rowOff>
        </xdr:from>
        <xdr:to>
          <xdr:col>28</xdr:col>
          <xdr:colOff>171450</xdr:colOff>
          <xdr:row>80</xdr:row>
          <xdr:rowOff>361950</xdr:rowOff>
        </xdr:to>
        <xdr:sp macro="" textlink="">
          <xdr:nvSpPr>
            <xdr:cNvPr id="49284" name="Group Box 132" hidden="1">
              <a:extLst>
                <a:ext uri="{63B3BB69-23CF-44E3-9099-C40C66FF867C}">
                  <a14:compatExt spid="_x0000_s49284"/>
                </a:ext>
                <a:ext uri="{FF2B5EF4-FFF2-40B4-BE49-F238E27FC236}">
                  <a16:creationId xmlns:a16="http://schemas.microsoft.com/office/drawing/2014/main" id="{00000000-0008-0000-0200-000084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0</xdr:rowOff>
        </xdr:from>
        <xdr:to>
          <xdr:col>29</xdr:col>
          <xdr:colOff>171450</xdr:colOff>
          <xdr:row>42</xdr:row>
          <xdr:rowOff>400050</xdr:rowOff>
        </xdr:to>
        <xdr:sp macro="" textlink="">
          <xdr:nvSpPr>
            <xdr:cNvPr id="49286" name="Group Box 134" hidden="1">
              <a:extLst>
                <a:ext uri="{63B3BB69-23CF-44E3-9099-C40C66FF867C}">
                  <a14:compatExt spid="_x0000_s49286"/>
                </a:ext>
                <a:ext uri="{FF2B5EF4-FFF2-40B4-BE49-F238E27FC236}">
                  <a16:creationId xmlns:a16="http://schemas.microsoft.com/office/drawing/2014/main" id="{00000000-0008-0000-0200-000086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61</xdr:row>
          <xdr:rowOff>0</xdr:rowOff>
        </xdr:from>
        <xdr:to>
          <xdr:col>29</xdr:col>
          <xdr:colOff>171450</xdr:colOff>
          <xdr:row>61</xdr:row>
          <xdr:rowOff>400050</xdr:rowOff>
        </xdr:to>
        <xdr:sp macro="" textlink="">
          <xdr:nvSpPr>
            <xdr:cNvPr id="49288" name="Group Box 136" hidden="1">
              <a:extLst>
                <a:ext uri="{63B3BB69-23CF-44E3-9099-C40C66FF867C}">
                  <a14:compatExt spid="_x0000_s49288"/>
                </a:ext>
                <a:ext uri="{FF2B5EF4-FFF2-40B4-BE49-F238E27FC236}">
                  <a16:creationId xmlns:a16="http://schemas.microsoft.com/office/drawing/2014/main" id="{00000000-0008-0000-0200-000088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80</xdr:row>
          <xdr:rowOff>0</xdr:rowOff>
        </xdr:from>
        <xdr:to>
          <xdr:col>29</xdr:col>
          <xdr:colOff>171450</xdr:colOff>
          <xdr:row>80</xdr:row>
          <xdr:rowOff>400050</xdr:rowOff>
        </xdr:to>
        <xdr:sp macro="" textlink="">
          <xdr:nvSpPr>
            <xdr:cNvPr id="49290" name="Group Box 138" hidden="1">
              <a:extLst>
                <a:ext uri="{63B3BB69-23CF-44E3-9099-C40C66FF867C}">
                  <a14:compatExt spid="_x0000_s49290"/>
                </a:ext>
                <a:ext uri="{FF2B5EF4-FFF2-40B4-BE49-F238E27FC236}">
                  <a16:creationId xmlns:a16="http://schemas.microsoft.com/office/drawing/2014/main" id="{00000000-0008-0000-0200-00008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114300</xdr:rowOff>
        </xdr:from>
        <xdr:to>
          <xdr:col>10</xdr:col>
          <xdr:colOff>0</xdr:colOff>
          <xdr:row>37</xdr:row>
          <xdr:rowOff>323850</xdr:rowOff>
        </xdr:to>
        <xdr:sp macro="" textlink="">
          <xdr:nvSpPr>
            <xdr:cNvPr id="49293" name="Check Box 141" hidden="1">
              <a:extLst>
                <a:ext uri="{63B3BB69-23CF-44E3-9099-C40C66FF867C}">
                  <a14:compatExt spid="_x0000_s49293"/>
                </a:ext>
                <a:ext uri="{FF2B5EF4-FFF2-40B4-BE49-F238E27FC236}">
                  <a16:creationId xmlns:a16="http://schemas.microsoft.com/office/drawing/2014/main" id="{00000000-0008-0000-0200-00008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37</xdr:row>
          <xdr:rowOff>114300</xdr:rowOff>
        </xdr:from>
        <xdr:to>
          <xdr:col>24</xdr:col>
          <xdr:colOff>0</xdr:colOff>
          <xdr:row>37</xdr:row>
          <xdr:rowOff>323850</xdr:rowOff>
        </xdr:to>
        <xdr:sp macro="" textlink="">
          <xdr:nvSpPr>
            <xdr:cNvPr id="49294" name="Check Box 142" hidden="1">
              <a:extLst>
                <a:ext uri="{63B3BB69-23CF-44E3-9099-C40C66FF867C}">
                  <a14:compatExt spid="_x0000_s49294"/>
                </a:ext>
                <a:ext uri="{FF2B5EF4-FFF2-40B4-BE49-F238E27FC236}">
                  <a16:creationId xmlns:a16="http://schemas.microsoft.com/office/drawing/2014/main" id="{00000000-0008-0000-0200-00008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114300</xdr:rowOff>
        </xdr:from>
        <xdr:to>
          <xdr:col>10</xdr:col>
          <xdr:colOff>0</xdr:colOff>
          <xdr:row>56</xdr:row>
          <xdr:rowOff>323850</xdr:rowOff>
        </xdr:to>
        <xdr:sp macro="" textlink="">
          <xdr:nvSpPr>
            <xdr:cNvPr id="49295" name="Check Box 143" hidden="1">
              <a:extLst>
                <a:ext uri="{63B3BB69-23CF-44E3-9099-C40C66FF867C}">
                  <a14:compatExt spid="_x0000_s49295"/>
                </a:ext>
                <a:ext uri="{FF2B5EF4-FFF2-40B4-BE49-F238E27FC236}">
                  <a16:creationId xmlns:a16="http://schemas.microsoft.com/office/drawing/2014/main" id="{00000000-0008-0000-0200-00008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56</xdr:row>
          <xdr:rowOff>114300</xdr:rowOff>
        </xdr:from>
        <xdr:to>
          <xdr:col>24</xdr:col>
          <xdr:colOff>0</xdr:colOff>
          <xdr:row>56</xdr:row>
          <xdr:rowOff>323850</xdr:rowOff>
        </xdr:to>
        <xdr:sp macro="" textlink="">
          <xdr:nvSpPr>
            <xdr:cNvPr id="49296" name="Check Box 144" hidden="1">
              <a:extLst>
                <a:ext uri="{63B3BB69-23CF-44E3-9099-C40C66FF867C}">
                  <a14:compatExt spid="_x0000_s49296"/>
                </a:ext>
                <a:ext uri="{FF2B5EF4-FFF2-40B4-BE49-F238E27FC236}">
                  <a16:creationId xmlns:a16="http://schemas.microsoft.com/office/drawing/2014/main" id="{00000000-0008-0000-0200-00009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75</xdr:row>
          <xdr:rowOff>114300</xdr:rowOff>
        </xdr:from>
        <xdr:to>
          <xdr:col>10</xdr:col>
          <xdr:colOff>0</xdr:colOff>
          <xdr:row>75</xdr:row>
          <xdr:rowOff>323850</xdr:rowOff>
        </xdr:to>
        <xdr:sp macro="" textlink="">
          <xdr:nvSpPr>
            <xdr:cNvPr id="49297" name="Check Box 145" hidden="1">
              <a:extLst>
                <a:ext uri="{63B3BB69-23CF-44E3-9099-C40C66FF867C}">
                  <a14:compatExt spid="_x0000_s49297"/>
                </a:ext>
                <a:ext uri="{FF2B5EF4-FFF2-40B4-BE49-F238E27FC236}">
                  <a16:creationId xmlns:a16="http://schemas.microsoft.com/office/drawing/2014/main" id="{00000000-0008-0000-0200-00009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114300</xdr:rowOff>
        </xdr:from>
        <xdr:to>
          <xdr:col>24</xdr:col>
          <xdr:colOff>0</xdr:colOff>
          <xdr:row>75</xdr:row>
          <xdr:rowOff>323850</xdr:rowOff>
        </xdr:to>
        <xdr:sp macro="" textlink="">
          <xdr:nvSpPr>
            <xdr:cNvPr id="49298" name="Check Box 146" hidden="1">
              <a:extLst>
                <a:ext uri="{63B3BB69-23CF-44E3-9099-C40C66FF867C}">
                  <a14:compatExt spid="_x0000_s49298"/>
                </a:ext>
                <a:ext uri="{FF2B5EF4-FFF2-40B4-BE49-F238E27FC236}">
                  <a16:creationId xmlns:a16="http://schemas.microsoft.com/office/drawing/2014/main" id="{00000000-0008-0000-0200-00009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222249</xdr:colOff>
      <xdr:row>5</xdr:row>
      <xdr:rowOff>48961</xdr:rowOff>
    </xdr:to>
    <xdr:pic>
      <xdr:nvPicPr>
        <xdr:cNvPr id="2" name="Picture 3">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736724"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28575</xdr:colOff>
          <xdr:row>25</xdr:row>
          <xdr:rowOff>19050</xdr:rowOff>
        </xdr:from>
        <xdr:to>
          <xdr:col>18</xdr:col>
          <xdr:colOff>66675</xdr:colOff>
          <xdr:row>25</xdr:row>
          <xdr:rowOff>219075</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3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76200</xdr:rowOff>
        </xdr:from>
        <xdr:to>
          <xdr:col>17</xdr:col>
          <xdr:colOff>180975</xdr:colOff>
          <xdr:row>26</xdr:row>
          <xdr:rowOff>247650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3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9525</xdr:rowOff>
        </xdr:from>
        <xdr:to>
          <xdr:col>18</xdr:col>
          <xdr:colOff>66675</xdr:colOff>
          <xdr:row>27</xdr:row>
          <xdr:rowOff>219075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3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9525</xdr:rowOff>
        </xdr:from>
        <xdr:to>
          <xdr:col>18</xdr:col>
          <xdr:colOff>66675</xdr:colOff>
          <xdr:row>28</xdr:row>
          <xdr:rowOff>219075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3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18</xdr:col>
          <xdr:colOff>66675</xdr:colOff>
          <xdr:row>29</xdr:row>
          <xdr:rowOff>219075</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3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19050</xdr:rowOff>
        </xdr:from>
        <xdr:to>
          <xdr:col>17</xdr:col>
          <xdr:colOff>104775</xdr:colOff>
          <xdr:row>35</xdr:row>
          <xdr:rowOff>219075</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3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57150</xdr:rowOff>
        </xdr:from>
        <xdr:to>
          <xdr:col>17</xdr:col>
          <xdr:colOff>104775</xdr:colOff>
          <xdr:row>36</xdr:row>
          <xdr:rowOff>266700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3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9525</xdr:rowOff>
        </xdr:from>
        <xdr:to>
          <xdr:col>17</xdr:col>
          <xdr:colOff>104775</xdr:colOff>
          <xdr:row>37</xdr:row>
          <xdr:rowOff>209550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3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9525</xdr:rowOff>
        </xdr:from>
        <xdr:to>
          <xdr:col>17</xdr:col>
          <xdr:colOff>104775</xdr:colOff>
          <xdr:row>38</xdr:row>
          <xdr:rowOff>209550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3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9525</xdr:rowOff>
        </xdr:from>
        <xdr:to>
          <xdr:col>17</xdr:col>
          <xdr:colOff>104775</xdr:colOff>
          <xdr:row>39</xdr:row>
          <xdr:rowOff>209550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3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19050</xdr:rowOff>
        </xdr:from>
        <xdr:to>
          <xdr:col>17</xdr:col>
          <xdr:colOff>104775</xdr:colOff>
          <xdr:row>45</xdr:row>
          <xdr:rowOff>219075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3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57150</xdr:rowOff>
        </xdr:from>
        <xdr:to>
          <xdr:col>17</xdr:col>
          <xdr:colOff>104775</xdr:colOff>
          <xdr:row>46</xdr:row>
          <xdr:rowOff>266700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3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9525</xdr:rowOff>
        </xdr:from>
        <xdr:to>
          <xdr:col>17</xdr:col>
          <xdr:colOff>104775</xdr:colOff>
          <xdr:row>47</xdr:row>
          <xdr:rowOff>209550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3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9525</xdr:rowOff>
        </xdr:from>
        <xdr:to>
          <xdr:col>17</xdr:col>
          <xdr:colOff>104775</xdr:colOff>
          <xdr:row>48</xdr:row>
          <xdr:rowOff>209550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3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9525</xdr:rowOff>
        </xdr:from>
        <xdr:to>
          <xdr:col>17</xdr:col>
          <xdr:colOff>104775</xdr:colOff>
          <xdr:row>49</xdr:row>
          <xdr:rowOff>209550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3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57150</xdr:rowOff>
        </xdr:from>
        <xdr:to>
          <xdr:col>17</xdr:col>
          <xdr:colOff>104775</xdr:colOff>
          <xdr:row>26</xdr:row>
          <xdr:rowOff>266700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3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57150</xdr:rowOff>
        </xdr:from>
        <xdr:to>
          <xdr:col>17</xdr:col>
          <xdr:colOff>104775</xdr:colOff>
          <xdr:row>36</xdr:row>
          <xdr:rowOff>266700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3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57150</xdr:rowOff>
        </xdr:from>
        <xdr:to>
          <xdr:col>17</xdr:col>
          <xdr:colOff>104775</xdr:colOff>
          <xdr:row>46</xdr:row>
          <xdr:rowOff>266700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3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390525</xdr:colOff>
      <xdr:row>37</xdr:row>
      <xdr:rowOff>152400</xdr:rowOff>
    </xdr:from>
    <xdr:to>
      <xdr:col>38</xdr:col>
      <xdr:colOff>238125</xdr:colOff>
      <xdr:row>50</xdr:row>
      <xdr:rowOff>0</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8048625" y="6515100"/>
          <a:ext cx="2543175" cy="242887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シートを削除してください。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28</xdr:col>
      <xdr:colOff>390525</xdr:colOff>
      <xdr:row>72</xdr:row>
      <xdr:rowOff>247650</xdr:rowOff>
    </xdr:from>
    <xdr:to>
      <xdr:col>42</xdr:col>
      <xdr:colOff>38100</xdr:colOff>
      <xdr:row>88</xdr:row>
      <xdr:rowOff>66675</xdr:rowOff>
    </xdr:to>
    <xdr:sp macro="" textlink="">
      <xdr:nvSpPr>
        <xdr:cNvPr id="23" name="Rectangle 22">
          <a:extLst>
            <a:ext uri="{FF2B5EF4-FFF2-40B4-BE49-F238E27FC236}">
              <a16:creationId xmlns:a16="http://schemas.microsoft.com/office/drawing/2014/main" id="{00000000-0008-0000-0300-000017000000}"/>
            </a:ext>
          </a:extLst>
        </xdr:cNvPr>
        <xdr:cNvSpPr/>
      </xdr:nvSpPr>
      <xdr:spPr>
        <a:xfrm>
          <a:off x="8048625" y="1140142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222249</xdr:colOff>
      <xdr:row>5</xdr:row>
      <xdr:rowOff>48961</xdr:rowOff>
    </xdr:to>
    <xdr:pic>
      <xdr:nvPicPr>
        <xdr:cNvPr id="2" name="Picture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736724"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28575</xdr:colOff>
          <xdr:row>17</xdr:row>
          <xdr:rowOff>19050</xdr:rowOff>
        </xdr:from>
        <xdr:to>
          <xdr:col>18</xdr:col>
          <xdr:colOff>66675</xdr:colOff>
          <xdr:row>17</xdr:row>
          <xdr:rowOff>219075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76200</xdr:rowOff>
        </xdr:from>
        <xdr:to>
          <xdr:col>17</xdr:col>
          <xdr:colOff>180975</xdr:colOff>
          <xdr:row>18</xdr:row>
          <xdr:rowOff>247650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9525</xdr:rowOff>
        </xdr:from>
        <xdr:to>
          <xdr:col>18</xdr:col>
          <xdr:colOff>66675</xdr:colOff>
          <xdr:row>19</xdr:row>
          <xdr:rowOff>219075</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9525</xdr:rowOff>
        </xdr:from>
        <xdr:to>
          <xdr:col>18</xdr:col>
          <xdr:colOff>66675</xdr:colOff>
          <xdr:row>20</xdr:row>
          <xdr:rowOff>219075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19050</xdr:rowOff>
        </xdr:from>
        <xdr:to>
          <xdr:col>18</xdr:col>
          <xdr:colOff>66675</xdr:colOff>
          <xdr:row>21</xdr:row>
          <xdr:rowOff>219075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19050</xdr:rowOff>
        </xdr:from>
        <xdr:to>
          <xdr:col>17</xdr:col>
          <xdr:colOff>104775</xdr:colOff>
          <xdr:row>27</xdr:row>
          <xdr:rowOff>219075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57150</xdr:rowOff>
        </xdr:from>
        <xdr:to>
          <xdr:col>17</xdr:col>
          <xdr:colOff>104775</xdr:colOff>
          <xdr:row>28</xdr:row>
          <xdr:rowOff>266700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17</xdr:col>
          <xdr:colOff>104775</xdr:colOff>
          <xdr:row>29</xdr:row>
          <xdr:rowOff>209550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9525</xdr:rowOff>
        </xdr:from>
        <xdr:to>
          <xdr:col>17</xdr:col>
          <xdr:colOff>104775</xdr:colOff>
          <xdr:row>30</xdr:row>
          <xdr:rowOff>209550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9525</xdr:rowOff>
        </xdr:from>
        <xdr:to>
          <xdr:col>17</xdr:col>
          <xdr:colOff>104775</xdr:colOff>
          <xdr:row>31</xdr:row>
          <xdr:rowOff>209550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19050</xdr:rowOff>
        </xdr:from>
        <xdr:to>
          <xdr:col>17</xdr:col>
          <xdr:colOff>104775</xdr:colOff>
          <xdr:row>37</xdr:row>
          <xdr:rowOff>219075</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57150</xdr:rowOff>
        </xdr:from>
        <xdr:to>
          <xdr:col>17</xdr:col>
          <xdr:colOff>104775</xdr:colOff>
          <xdr:row>38</xdr:row>
          <xdr:rowOff>266700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9525</xdr:rowOff>
        </xdr:from>
        <xdr:to>
          <xdr:col>17</xdr:col>
          <xdr:colOff>104775</xdr:colOff>
          <xdr:row>39</xdr:row>
          <xdr:rowOff>209550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9525</xdr:rowOff>
        </xdr:from>
        <xdr:to>
          <xdr:col>17</xdr:col>
          <xdr:colOff>104775</xdr:colOff>
          <xdr:row>40</xdr:row>
          <xdr:rowOff>209550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9525</xdr:rowOff>
        </xdr:from>
        <xdr:to>
          <xdr:col>17</xdr:col>
          <xdr:colOff>104775</xdr:colOff>
          <xdr:row>41</xdr:row>
          <xdr:rowOff>209550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19050</xdr:rowOff>
        </xdr:from>
        <xdr:to>
          <xdr:col>17</xdr:col>
          <xdr:colOff>104775</xdr:colOff>
          <xdr:row>47</xdr:row>
          <xdr:rowOff>219075</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57150</xdr:rowOff>
        </xdr:from>
        <xdr:to>
          <xdr:col>17</xdr:col>
          <xdr:colOff>104775</xdr:colOff>
          <xdr:row>48</xdr:row>
          <xdr:rowOff>266700</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9525</xdr:rowOff>
        </xdr:from>
        <xdr:to>
          <xdr:col>17</xdr:col>
          <xdr:colOff>104775</xdr:colOff>
          <xdr:row>49</xdr:row>
          <xdr:rowOff>209550</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9525</xdr:rowOff>
        </xdr:from>
        <xdr:to>
          <xdr:col>17</xdr:col>
          <xdr:colOff>104775</xdr:colOff>
          <xdr:row>50</xdr:row>
          <xdr:rowOff>209550</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9525</xdr:rowOff>
        </xdr:from>
        <xdr:to>
          <xdr:col>17</xdr:col>
          <xdr:colOff>104775</xdr:colOff>
          <xdr:row>51</xdr:row>
          <xdr:rowOff>209550</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57150</xdr:rowOff>
        </xdr:from>
        <xdr:to>
          <xdr:col>17</xdr:col>
          <xdr:colOff>104775</xdr:colOff>
          <xdr:row>18</xdr:row>
          <xdr:rowOff>266700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57150</xdr:rowOff>
        </xdr:from>
        <xdr:to>
          <xdr:col>17</xdr:col>
          <xdr:colOff>104775</xdr:colOff>
          <xdr:row>28</xdr:row>
          <xdr:rowOff>266700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57150</xdr:rowOff>
        </xdr:from>
        <xdr:to>
          <xdr:col>17</xdr:col>
          <xdr:colOff>104775</xdr:colOff>
          <xdr:row>38</xdr:row>
          <xdr:rowOff>266700</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57150</xdr:rowOff>
        </xdr:from>
        <xdr:to>
          <xdr:col>17</xdr:col>
          <xdr:colOff>104775</xdr:colOff>
          <xdr:row>48</xdr:row>
          <xdr:rowOff>266700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285750</xdr:colOff>
      <xdr:row>13</xdr:row>
      <xdr:rowOff>0</xdr:rowOff>
    </xdr:from>
    <xdr:to>
      <xdr:col>38</xdr:col>
      <xdr:colOff>133350</xdr:colOff>
      <xdr:row>28</xdr:row>
      <xdr:rowOff>0</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7943850" y="1647825"/>
          <a:ext cx="2543175" cy="273367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のシートタブを削除してください。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28</xdr:col>
      <xdr:colOff>285750</xdr:colOff>
      <xdr:row>64</xdr:row>
      <xdr:rowOff>152400</xdr:rowOff>
    </xdr:from>
    <xdr:to>
      <xdr:col>41</xdr:col>
      <xdr:colOff>180975</xdr:colOff>
      <xdr:row>79</xdr:row>
      <xdr:rowOff>19050</xdr:rowOff>
    </xdr:to>
    <xdr:sp macro="" textlink="">
      <xdr:nvSpPr>
        <xdr:cNvPr id="29" name="Rectangle 22">
          <a:extLst>
            <a:ext uri="{FF2B5EF4-FFF2-40B4-BE49-F238E27FC236}">
              <a16:creationId xmlns:a16="http://schemas.microsoft.com/office/drawing/2014/main" id="{00000000-0008-0000-0400-00001D000000}"/>
            </a:ext>
          </a:extLst>
        </xdr:cNvPr>
        <xdr:cNvSpPr/>
      </xdr:nvSpPr>
      <xdr:spPr>
        <a:xfrm>
          <a:off x="7943850" y="1149667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9050">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55" Type="http://schemas.openxmlformats.org/officeDocument/2006/relationships/ctrlProp" Target="../ctrlProps/ctrlProp72.xml"/><Relationship Id="rId63" Type="http://schemas.openxmlformats.org/officeDocument/2006/relationships/ctrlProp" Target="../ctrlProps/ctrlProp80.xml"/><Relationship Id="rId68" Type="http://schemas.openxmlformats.org/officeDocument/2006/relationships/ctrlProp" Target="../ctrlProps/ctrlProp85.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2" Type="http://schemas.openxmlformats.org/officeDocument/2006/relationships/drawing" Target="../drawings/drawing2.xml"/><Relationship Id="rId16" Type="http://schemas.openxmlformats.org/officeDocument/2006/relationships/ctrlProp" Target="../ctrlProps/ctrlProp33.xml"/><Relationship Id="rId29" Type="http://schemas.openxmlformats.org/officeDocument/2006/relationships/ctrlProp" Target="../ctrlProps/ctrlProp46.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8" Type="http://schemas.openxmlformats.org/officeDocument/2006/relationships/ctrlProp" Target="../ctrlProps/ctrlProp75.xml"/><Relationship Id="rId66" Type="http://schemas.openxmlformats.org/officeDocument/2006/relationships/ctrlProp" Target="../ctrlProps/ctrlProp83.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61" Type="http://schemas.openxmlformats.org/officeDocument/2006/relationships/ctrlProp" Target="../ctrlProps/ctrlProp78.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47" Type="http://schemas.openxmlformats.org/officeDocument/2006/relationships/ctrlProp" Target="../ctrlProps/ctrlProp140.xml"/><Relationship Id="rId50" Type="http://schemas.openxmlformats.org/officeDocument/2006/relationships/ctrlProp" Target="../ctrlProps/ctrlProp143.xml"/><Relationship Id="rId55" Type="http://schemas.openxmlformats.org/officeDocument/2006/relationships/ctrlProp" Target="../ctrlProps/ctrlProp148.xml"/><Relationship Id="rId63" Type="http://schemas.openxmlformats.org/officeDocument/2006/relationships/ctrlProp" Target="../ctrlProps/ctrlProp156.xml"/><Relationship Id="rId68" Type="http://schemas.openxmlformats.org/officeDocument/2006/relationships/ctrlProp" Target="../ctrlProps/ctrlProp161.xml"/><Relationship Id="rId76" Type="http://schemas.openxmlformats.org/officeDocument/2006/relationships/ctrlProp" Target="../ctrlProps/ctrlProp169.xml"/><Relationship Id="rId84" Type="http://schemas.openxmlformats.org/officeDocument/2006/relationships/ctrlProp" Target="../ctrlProps/ctrlProp177.xml"/><Relationship Id="rId7" Type="http://schemas.openxmlformats.org/officeDocument/2006/relationships/ctrlProp" Target="../ctrlProps/ctrlProp100.xml"/><Relationship Id="rId71" Type="http://schemas.openxmlformats.org/officeDocument/2006/relationships/ctrlProp" Target="../ctrlProps/ctrlProp164.xml"/><Relationship Id="rId2" Type="http://schemas.openxmlformats.org/officeDocument/2006/relationships/drawing" Target="../drawings/drawing3.xml"/><Relationship Id="rId16" Type="http://schemas.openxmlformats.org/officeDocument/2006/relationships/ctrlProp" Target="../ctrlProps/ctrlProp109.xml"/><Relationship Id="rId29" Type="http://schemas.openxmlformats.org/officeDocument/2006/relationships/ctrlProp" Target="../ctrlProps/ctrlProp122.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45" Type="http://schemas.openxmlformats.org/officeDocument/2006/relationships/ctrlProp" Target="../ctrlProps/ctrlProp138.xml"/><Relationship Id="rId53" Type="http://schemas.openxmlformats.org/officeDocument/2006/relationships/ctrlProp" Target="../ctrlProps/ctrlProp146.xml"/><Relationship Id="rId58" Type="http://schemas.openxmlformats.org/officeDocument/2006/relationships/ctrlProp" Target="../ctrlProps/ctrlProp151.xml"/><Relationship Id="rId66" Type="http://schemas.openxmlformats.org/officeDocument/2006/relationships/ctrlProp" Target="../ctrlProps/ctrlProp159.xml"/><Relationship Id="rId74" Type="http://schemas.openxmlformats.org/officeDocument/2006/relationships/ctrlProp" Target="../ctrlProps/ctrlProp167.xml"/><Relationship Id="rId79" Type="http://schemas.openxmlformats.org/officeDocument/2006/relationships/ctrlProp" Target="../ctrlProps/ctrlProp172.xml"/><Relationship Id="rId5" Type="http://schemas.openxmlformats.org/officeDocument/2006/relationships/ctrlProp" Target="../ctrlProps/ctrlProp98.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 Id="rId48" Type="http://schemas.openxmlformats.org/officeDocument/2006/relationships/ctrlProp" Target="../ctrlProps/ctrlProp141.xml"/><Relationship Id="rId56" Type="http://schemas.openxmlformats.org/officeDocument/2006/relationships/ctrlProp" Target="../ctrlProps/ctrlProp149.xml"/><Relationship Id="rId64" Type="http://schemas.openxmlformats.org/officeDocument/2006/relationships/ctrlProp" Target="../ctrlProps/ctrlProp157.xml"/><Relationship Id="rId69" Type="http://schemas.openxmlformats.org/officeDocument/2006/relationships/ctrlProp" Target="../ctrlProps/ctrlProp162.xml"/><Relationship Id="rId77" Type="http://schemas.openxmlformats.org/officeDocument/2006/relationships/ctrlProp" Target="../ctrlProps/ctrlProp170.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3" Type="http://schemas.openxmlformats.org/officeDocument/2006/relationships/vmlDrawing" Target="../drawings/vmlDrawing3.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3.xml"/><Relationship Id="rId13" Type="http://schemas.openxmlformats.org/officeDocument/2006/relationships/ctrlProp" Target="../ctrlProps/ctrlProp188.xml"/><Relationship Id="rId18" Type="http://schemas.openxmlformats.org/officeDocument/2006/relationships/ctrlProp" Target="../ctrlProps/ctrlProp193.xml"/><Relationship Id="rId3" Type="http://schemas.openxmlformats.org/officeDocument/2006/relationships/vmlDrawing" Target="../drawings/vmlDrawing4.vml"/><Relationship Id="rId21" Type="http://schemas.openxmlformats.org/officeDocument/2006/relationships/ctrlProp" Target="../ctrlProps/ctrlProp196.xml"/><Relationship Id="rId7" Type="http://schemas.openxmlformats.org/officeDocument/2006/relationships/ctrlProp" Target="../ctrlProps/ctrlProp182.xml"/><Relationship Id="rId12" Type="http://schemas.openxmlformats.org/officeDocument/2006/relationships/ctrlProp" Target="../ctrlProps/ctrlProp187.xml"/><Relationship Id="rId17" Type="http://schemas.openxmlformats.org/officeDocument/2006/relationships/ctrlProp" Target="../ctrlProps/ctrlProp192.xml"/><Relationship Id="rId2" Type="http://schemas.openxmlformats.org/officeDocument/2006/relationships/drawing" Target="../drawings/drawing4.xml"/><Relationship Id="rId16" Type="http://schemas.openxmlformats.org/officeDocument/2006/relationships/ctrlProp" Target="../ctrlProps/ctrlProp191.xml"/><Relationship Id="rId20" Type="http://schemas.openxmlformats.org/officeDocument/2006/relationships/ctrlProp" Target="../ctrlProps/ctrlProp195.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11" Type="http://schemas.openxmlformats.org/officeDocument/2006/relationships/ctrlProp" Target="../ctrlProps/ctrlProp186.xml"/><Relationship Id="rId5" Type="http://schemas.openxmlformats.org/officeDocument/2006/relationships/ctrlProp" Target="../ctrlProps/ctrlProp180.xml"/><Relationship Id="rId15" Type="http://schemas.openxmlformats.org/officeDocument/2006/relationships/ctrlProp" Target="../ctrlProps/ctrlProp190.xml"/><Relationship Id="rId10" Type="http://schemas.openxmlformats.org/officeDocument/2006/relationships/ctrlProp" Target="../ctrlProps/ctrlProp185.xml"/><Relationship Id="rId19" Type="http://schemas.openxmlformats.org/officeDocument/2006/relationships/ctrlProp" Target="../ctrlProps/ctrlProp194.xml"/><Relationship Id="rId4" Type="http://schemas.openxmlformats.org/officeDocument/2006/relationships/ctrlProp" Target="../ctrlProps/ctrlProp179.xml"/><Relationship Id="rId9" Type="http://schemas.openxmlformats.org/officeDocument/2006/relationships/ctrlProp" Target="../ctrlProps/ctrlProp184.xml"/><Relationship Id="rId14" Type="http://schemas.openxmlformats.org/officeDocument/2006/relationships/ctrlProp" Target="../ctrlProps/ctrlProp18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1.xml"/><Relationship Id="rId13" Type="http://schemas.openxmlformats.org/officeDocument/2006/relationships/ctrlProp" Target="../ctrlProps/ctrlProp206.xml"/><Relationship Id="rId18" Type="http://schemas.openxmlformats.org/officeDocument/2006/relationships/ctrlProp" Target="../ctrlProps/ctrlProp211.xml"/><Relationship Id="rId26" Type="http://schemas.openxmlformats.org/officeDocument/2006/relationships/ctrlProp" Target="../ctrlProps/ctrlProp219.xml"/><Relationship Id="rId3" Type="http://schemas.openxmlformats.org/officeDocument/2006/relationships/vmlDrawing" Target="../drawings/vmlDrawing5.vml"/><Relationship Id="rId21" Type="http://schemas.openxmlformats.org/officeDocument/2006/relationships/ctrlProp" Target="../ctrlProps/ctrlProp214.xml"/><Relationship Id="rId7" Type="http://schemas.openxmlformats.org/officeDocument/2006/relationships/ctrlProp" Target="../ctrlProps/ctrlProp200.xml"/><Relationship Id="rId12" Type="http://schemas.openxmlformats.org/officeDocument/2006/relationships/ctrlProp" Target="../ctrlProps/ctrlProp205.xml"/><Relationship Id="rId17" Type="http://schemas.openxmlformats.org/officeDocument/2006/relationships/ctrlProp" Target="../ctrlProps/ctrlProp210.xml"/><Relationship Id="rId25" Type="http://schemas.openxmlformats.org/officeDocument/2006/relationships/ctrlProp" Target="../ctrlProps/ctrlProp218.xml"/><Relationship Id="rId2" Type="http://schemas.openxmlformats.org/officeDocument/2006/relationships/drawing" Target="../drawings/drawing5.xml"/><Relationship Id="rId16" Type="http://schemas.openxmlformats.org/officeDocument/2006/relationships/ctrlProp" Target="../ctrlProps/ctrlProp209.xml"/><Relationship Id="rId20" Type="http://schemas.openxmlformats.org/officeDocument/2006/relationships/ctrlProp" Target="../ctrlProps/ctrlProp213.xml"/><Relationship Id="rId1" Type="http://schemas.openxmlformats.org/officeDocument/2006/relationships/printerSettings" Target="../printerSettings/printerSettings5.bin"/><Relationship Id="rId6" Type="http://schemas.openxmlformats.org/officeDocument/2006/relationships/ctrlProp" Target="../ctrlProps/ctrlProp199.xml"/><Relationship Id="rId11" Type="http://schemas.openxmlformats.org/officeDocument/2006/relationships/ctrlProp" Target="../ctrlProps/ctrlProp204.xml"/><Relationship Id="rId24" Type="http://schemas.openxmlformats.org/officeDocument/2006/relationships/ctrlProp" Target="../ctrlProps/ctrlProp217.xml"/><Relationship Id="rId5" Type="http://schemas.openxmlformats.org/officeDocument/2006/relationships/ctrlProp" Target="../ctrlProps/ctrlProp198.xml"/><Relationship Id="rId15" Type="http://schemas.openxmlformats.org/officeDocument/2006/relationships/ctrlProp" Target="../ctrlProps/ctrlProp208.xml"/><Relationship Id="rId23" Type="http://schemas.openxmlformats.org/officeDocument/2006/relationships/ctrlProp" Target="../ctrlProps/ctrlProp216.xml"/><Relationship Id="rId10" Type="http://schemas.openxmlformats.org/officeDocument/2006/relationships/ctrlProp" Target="../ctrlProps/ctrlProp203.xml"/><Relationship Id="rId19" Type="http://schemas.openxmlformats.org/officeDocument/2006/relationships/ctrlProp" Target="../ctrlProps/ctrlProp212.xml"/><Relationship Id="rId4" Type="http://schemas.openxmlformats.org/officeDocument/2006/relationships/ctrlProp" Target="../ctrlProps/ctrlProp197.xml"/><Relationship Id="rId9" Type="http://schemas.openxmlformats.org/officeDocument/2006/relationships/ctrlProp" Target="../ctrlProps/ctrlProp202.xml"/><Relationship Id="rId14" Type="http://schemas.openxmlformats.org/officeDocument/2006/relationships/ctrlProp" Target="../ctrlProps/ctrlProp207.xml"/><Relationship Id="rId22" Type="http://schemas.openxmlformats.org/officeDocument/2006/relationships/ctrlProp" Target="../ctrlProps/ctrlProp215.xml"/><Relationship Id="rId27" Type="http://schemas.openxmlformats.org/officeDocument/2006/relationships/ctrlProp" Target="../ctrlProps/ctrlProp2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9584-7E84-443B-A258-5CDA69A35EDA}">
  <dimension ref="A1:AO156"/>
  <sheetViews>
    <sheetView showGridLines="0" tabSelected="1" view="pageBreakPreview" zoomScaleNormal="100" zoomScaleSheetLayoutView="100" workbookViewId="0">
      <selection activeCell="T2" sqref="T2:AB5"/>
    </sheetView>
  </sheetViews>
  <sheetFormatPr defaultColWidth="3.25" defaultRowHeight="15" customHeight="1"/>
  <cols>
    <col min="1" max="25" width="3.625" style="152" customWidth="1"/>
    <col min="26" max="28" width="3.875" style="152" customWidth="1"/>
    <col min="29" max="29" width="6.125" style="152" bestFit="1" customWidth="1"/>
    <col min="30" max="30" width="6.125" style="153" bestFit="1" customWidth="1"/>
    <col min="31" max="31" width="6.625" style="153" bestFit="1" customWidth="1"/>
    <col min="32" max="32" width="6.125" style="153" bestFit="1" customWidth="1"/>
    <col min="33" max="38" width="3.25" style="153"/>
    <col min="39" max="39" width="3.25" style="152"/>
    <col min="40" max="40" width="6.125" style="152" bestFit="1" customWidth="1"/>
    <col min="41" max="16384" width="3.25" style="152"/>
  </cols>
  <sheetData>
    <row r="1" spans="1:29" s="153" customFormat="1" ht="6.2" customHeight="1">
      <c r="A1" s="464"/>
      <c r="B1" s="464"/>
      <c r="C1" s="464"/>
      <c r="D1" s="464"/>
      <c r="E1" s="464"/>
      <c r="F1" s="464"/>
      <c r="G1" s="464"/>
      <c r="H1" s="464"/>
      <c r="I1" s="464"/>
      <c r="J1" s="155"/>
      <c r="K1" s="155"/>
      <c r="L1" s="155"/>
      <c r="M1" s="155"/>
      <c r="N1" s="155"/>
      <c r="O1" s="155"/>
      <c r="P1" s="155"/>
      <c r="Q1" s="155"/>
      <c r="R1" s="155"/>
      <c r="S1" s="155"/>
      <c r="T1" s="155"/>
      <c r="U1" s="155"/>
      <c r="V1" s="155"/>
      <c r="W1" s="155"/>
      <c r="X1" s="155"/>
      <c r="Y1" s="155"/>
      <c r="Z1" s="155"/>
      <c r="AA1" s="155"/>
      <c r="AB1" s="155"/>
      <c r="AC1" s="152"/>
    </row>
    <row r="2" spans="1:29" s="153" customFormat="1" ht="11.1" customHeight="1">
      <c r="A2" s="464"/>
      <c r="B2" s="464"/>
      <c r="C2" s="464"/>
      <c r="D2" s="464"/>
      <c r="E2" s="464"/>
      <c r="F2" s="464"/>
      <c r="G2" s="464"/>
      <c r="H2" s="464"/>
      <c r="I2" s="464"/>
      <c r="J2" s="155"/>
      <c r="K2" s="155"/>
      <c r="L2" s="155"/>
      <c r="M2" s="155"/>
      <c r="N2" s="155"/>
      <c r="O2" s="155"/>
      <c r="P2" s="155"/>
      <c r="Q2" s="155"/>
      <c r="R2" s="155"/>
      <c r="S2" s="465"/>
      <c r="T2" s="466" t="s">
        <v>96</v>
      </c>
      <c r="U2" s="467"/>
      <c r="V2" s="467"/>
      <c r="W2" s="467"/>
      <c r="X2" s="467"/>
      <c r="Y2" s="467"/>
      <c r="Z2" s="467"/>
      <c r="AA2" s="467"/>
      <c r="AB2" s="467"/>
      <c r="AC2" s="152"/>
    </row>
    <row r="3" spans="1:29" s="153" customFormat="1" ht="6.2" customHeight="1">
      <c r="A3" s="464"/>
      <c r="B3" s="464"/>
      <c r="C3" s="464"/>
      <c r="D3" s="464"/>
      <c r="E3" s="464"/>
      <c r="F3" s="464"/>
      <c r="G3" s="464"/>
      <c r="H3" s="464"/>
      <c r="I3" s="464"/>
      <c r="J3" s="155"/>
      <c r="K3" s="155"/>
      <c r="L3" s="155"/>
      <c r="M3" s="155"/>
      <c r="N3" s="155"/>
      <c r="O3" s="155"/>
      <c r="P3" s="155"/>
      <c r="Q3" s="155"/>
      <c r="R3" s="155"/>
      <c r="S3" s="465"/>
      <c r="T3" s="467"/>
      <c r="U3" s="467"/>
      <c r="V3" s="467"/>
      <c r="W3" s="467"/>
      <c r="X3" s="467"/>
      <c r="Y3" s="467"/>
      <c r="Z3" s="467"/>
      <c r="AA3" s="467"/>
      <c r="AB3" s="467"/>
      <c r="AC3" s="152"/>
    </row>
    <row r="4" spans="1:29" s="153" customFormat="1" ht="6.2" customHeight="1">
      <c r="A4" s="464"/>
      <c r="B4" s="464"/>
      <c r="C4" s="464"/>
      <c r="D4" s="464"/>
      <c r="E4" s="464"/>
      <c r="F4" s="464"/>
      <c r="G4" s="464"/>
      <c r="H4" s="464"/>
      <c r="I4" s="464"/>
      <c r="J4" s="155"/>
      <c r="K4" s="155"/>
      <c r="L4" s="155"/>
      <c r="M4" s="155"/>
      <c r="N4" s="155"/>
      <c r="O4" s="155"/>
      <c r="P4" s="155"/>
      <c r="Q4" s="155"/>
      <c r="R4" s="155"/>
      <c r="S4" s="465"/>
      <c r="T4" s="467"/>
      <c r="U4" s="467"/>
      <c r="V4" s="467"/>
      <c r="W4" s="467"/>
      <c r="X4" s="467"/>
      <c r="Y4" s="467"/>
      <c r="Z4" s="467"/>
      <c r="AA4" s="467"/>
      <c r="AB4" s="467"/>
      <c r="AC4" s="152"/>
    </row>
    <row r="5" spans="1:29" s="153" customFormat="1" ht="6.2" customHeight="1">
      <c r="A5" s="464"/>
      <c r="B5" s="464"/>
      <c r="C5" s="464"/>
      <c r="D5" s="464"/>
      <c r="E5" s="464"/>
      <c r="F5" s="464"/>
      <c r="G5" s="464"/>
      <c r="H5" s="464"/>
      <c r="I5" s="464"/>
      <c r="J5" s="155"/>
      <c r="K5" s="155"/>
      <c r="L5" s="155"/>
      <c r="M5" s="155"/>
      <c r="N5" s="155"/>
      <c r="O5" s="155"/>
      <c r="P5" s="155"/>
      <c r="Q5" s="155"/>
      <c r="R5" s="155"/>
      <c r="S5" s="465"/>
      <c r="T5" s="467"/>
      <c r="U5" s="467"/>
      <c r="V5" s="467"/>
      <c r="W5" s="467"/>
      <c r="X5" s="467"/>
      <c r="Y5" s="467"/>
      <c r="Z5" s="467"/>
      <c r="AA5" s="467"/>
      <c r="AB5" s="467"/>
      <c r="AC5" s="152"/>
    </row>
    <row r="6" spans="1:29" s="153" customFormat="1" ht="6.2" customHeight="1">
      <c r="A6" s="464"/>
      <c r="B6" s="464"/>
      <c r="C6" s="464"/>
      <c r="D6" s="464"/>
      <c r="E6" s="464"/>
      <c r="F6" s="464"/>
      <c r="G6" s="464"/>
      <c r="H6" s="464"/>
      <c r="I6" s="464"/>
      <c r="J6" s="155"/>
      <c r="K6" s="155"/>
      <c r="L6" s="155"/>
      <c r="M6" s="155"/>
      <c r="N6" s="155"/>
      <c r="O6" s="155"/>
      <c r="P6" s="155"/>
      <c r="Q6" s="155"/>
      <c r="R6" s="155"/>
      <c r="S6" s="155"/>
      <c r="T6" s="155"/>
      <c r="U6" s="155"/>
      <c r="V6" s="155"/>
      <c r="W6" s="155"/>
      <c r="X6" s="155"/>
      <c r="Y6" s="155"/>
      <c r="Z6" s="155"/>
      <c r="AA6" s="155"/>
      <c r="AB6" s="155"/>
      <c r="AC6" s="152"/>
    </row>
    <row r="7" spans="1:29" s="153" customFormat="1" ht="9" customHeight="1">
      <c r="A7" s="464"/>
      <c r="B7" s="464"/>
      <c r="C7" s="464"/>
      <c r="D7" s="464"/>
      <c r="E7" s="464"/>
      <c r="F7" s="464"/>
      <c r="G7" s="464"/>
      <c r="H7" s="464"/>
      <c r="I7" s="464"/>
      <c r="J7" s="468" t="str">
        <f>IF(NOT(J18=""),"COMSUITE Customer ID:" &amp; J18,"")</f>
        <v>COMSUITE Customer ID:12345678</v>
      </c>
      <c r="K7" s="468"/>
      <c r="L7" s="468"/>
      <c r="M7" s="468"/>
      <c r="N7" s="468"/>
      <c r="O7" s="468"/>
      <c r="P7" s="468"/>
      <c r="Q7" s="468"/>
      <c r="R7" s="468"/>
      <c r="S7" s="468"/>
      <c r="T7" s="468"/>
      <c r="U7" s="468"/>
      <c r="V7" s="468"/>
      <c r="W7" s="468"/>
      <c r="X7" s="468"/>
      <c r="Y7" s="468"/>
      <c r="Z7" s="468"/>
      <c r="AA7" s="468"/>
      <c r="AB7" s="468"/>
      <c r="AC7" s="152"/>
    </row>
    <row r="8" spans="1:29" s="153" customFormat="1" ht="9" customHeight="1">
      <c r="A8" s="464"/>
      <c r="B8" s="464"/>
      <c r="C8" s="468" t="str">
        <f>IF(NOT(J15=""),"申込会社：" &amp; J15,"")</f>
        <v>申込会社：ABC COMPANY LIMITED</v>
      </c>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152"/>
    </row>
    <row r="9" spans="1:29" s="153" customFormat="1" ht="20.100000000000001" customHeight="1">
      <c r="A9" s="469" t="s">
        <v>64</v>
      </c>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c r="AC9" s="152"/>
    </row>
    <row r="10" spans="1:29" s="153" customFormat="1" ht="20.100000000000001" customHeight="1">
      <c r="A10" s="470"/>
      <c r="B10" s="470"/>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152"/>
    </row>
    <row r="11" spans="1:29" s="153" customFormat="1" ht="4.5" customHeight="1">
      <c r="A11" s="154"/>
      <c r="B11" s="154"/>
      <c r="C11" s="154"/>
      <c r="D11" s="154"/>
      <c r="E11" s="154"/>
      <c r="F11" s="154"/>
      <c r="G11" s="154"/>
      <c r="H11" s="154"/>
      <c r="I11" s="154"/>
      <c r="J11" s="155"/>
      <c r="K11" s="155"/>
      <c r="L11" s="155"/>
      <c r="M11" s="155"/>
      <c r="N11" s="155"/>
      <c r="O11" s="155"/>
      <c r="P11" s="155"/>
      <c r="Q11" s="155"/>
      <c r="R11" s="155"/>
      <c r="S11" s="155"/>
      <c r="T11" s="156"/>
      <c r="U11" s="156"/>
      <c r="V11" s="156"/>
      <c r="W11" s="156"/>
      <c r="X11" s="156"/>
      <c r="Y11" s="156"/>
      <c r="Z11" s="156"/>
      <c r="AA11" s="155"/>
      <c r="AB11" s="155"/>
      <c r="AC11" s="152"/>
    </row>
    <row r="12" spans="1:29" s="153" customFormat="1" ht="24" customHeight="1">
      <c r="A12" s="149" t="s">
        <v>8</v>
      </c>
      <c r="B12" s="150" t="s">
        <v>62</v>
      </c>
      <c r="C12" s="471"/>
      <c r="D12" s="471"/>
      <c r="E12" s="471"/>
      <c r="F12" s="471"/>
      <c r="G12" s="471"/>
      <c r="H12" s="472"/>
      <c r="I12" s="472"/>
      <c r="J12" s="472"/>
      <c r="K12" s="472"/>
      <c r="L12" s="472"/>
      <c r="M12" s="472"/>
      <c r="N12" s="472"/>
      <c r="O12" s="472"/>
      <c r="P12" s="472"/>
      <c r="Q12" s="472"/>
      <c r="R12" s="472"/>
      <c r="S12" s="472"/>
      <c r="T12" s="472"/>
      <c r="U12" s="472"/>
      <c r="V12" s="472"/>
      <c r="W12" s="472"/>
      <c r="X12" s="472"/>
      <c r="Y12" s="472"/>
      <c r="Z12" s="472"/>
      <c r="AA12" s="472"/>
      <c r="AB12" s="472"/>
    </row>
    <row r="13" spans="1:29" s="153" customFormat="1" ht="5.0999999999999996" customHeight="1">
      <c r="A13" s="473"/>
      <c r="B13" s="474"/>
      <c r="C13" s="475"/>
      <c r="D13" s="475"/>
      <c r="E13" s="475"/>
      <c r="F13" s="475"/>
      <c r="G13" s="475"/>
      <c r="H13" s="476"/>
      <c r="I13" s="476"/>
      <c r="J13" s="476"/>
      <c r="K13" s="476"/>
      <c r="L13" s="476"/>
      <c r="M13" s="476"/>
      <c r="N13" s="476"/>
      <c r="O13" s="476"/>
      <c r="P13" s="476"/>
      <c r="Q13" s="476"/>
      <c r="R13" s="476"/>
      <c r="S13" s="476"/>
      <c r="T13" s="476"/>
      <c r="U13" s="476"/>
      <c r="V13" s="476"/>
      <c r="W13" s="476"/>
      <c r="X13" s="476"/>
      <c r="Y13" s="476"/>
      <c r="Z13" s="476"/>
      <c r="AA13" s="476"/>
      <c r="AB13" s="476"/>
    </row>
    <row r="14" spans="1:29" s="153" customFormat="1" ht="12.75">
      <c r="A14" s="477" t="s">
        <v>104</v>
      </c>
      <c r="B14" s="478"/>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9" t="b">
        <v>0</v>
      </c>
      <c r="AA14" s="476"/>
      <c r="AB14" s="476"/>
    </row>
    <row r="15" spans="1:29" s="153" customFormat="1" ht="13.5" customHeight="1">
      <c r="A15" s="480" t="s">
        <v>107</v>
      </c>
      <c r="B15" s="480"/>
      <c r="C15" s="480"/>
      <c r="D15" s="480"/>
      <c r="E15" s="480"/>
      <c r="F15" s="480"/>
      <c r="G15" s="480"/>
      <c r="H15" s="480"/>
      <c r="I15" s="481"/>
      <c r="J15" s="682" t="s">
        <v>219</v>
      </c>
      <c r="K15" s="683"/>
      <c r="L15" s="683"/>
      <c r="M15" s="683"/>
      <c r="N15" s="683"/>
      <c r="O15" s="683"/>
      <c r="P15" s="683"/>
      <c r="Q15" s="683"/>
      <c r="R15" s="683"/>
      <c r="S15" s="683"/>
      <c r="T15" s="683"/>
      <c r="U15" s="683"/>
      <c r="V15" s="683"/>
      <c r="W15" s="683"/>
      <c r="X15" s="683"/>
      <c r="Y15" s="683"/>
      <c r="Z15" s="683"/>
      <c r="AA15" s="683"/>
      <c r="AB15" s="684"/>
      <c r="AC15" s="152"/>
    </row>
    <row r="16" spans="1:29" s="153" customFormat="1" ht="13.5" customHeight="1">
      <c r="A16" s="480"/>
      <c r="B16" s="480"/>
      <c r="C16" s="480"/>
      <c r="D16" s="480"/>
      <c r="E16" s="480"/>
      <c r="F16" s="480"/>
      <c r="G16" s="480"/>
      <c r="H16" s="480"/>
      <c r="I16" s="481"/>
      <c r="J16" s="685"/>
      <c r="K16" s="686"/>
      <c r="L16" s="686"/>
      <c r="M16" s="686"/>
      <c r="N16" s="686"/>
      <c r="O16" s="686"/>
      <c r="P16" s="686"/>
      <c r="Q16" s="686"/>
      <c r="R16" s="686"/>
      <c r="S16" s="686"/>
      <c r="T16" s="686"/>
      <c r="U16" s="686"/>
      <c r="V16" s="686"/>
      <c r="W16" s="686"/>
      <c r="X16" s="686"/>
      <c r="Y16" s="686"/>
      <c r="Z16" s="686"/>
      <c r="AA16" s="686"/>
      <c r="AB16" s="687"/>
      <c r="AC16" s="152"/>
    </row>
    <row r="17" spans="1:38" s="153" customFormat="1" ht="12" customHeight="1">
      <c r="A17" s="477" t="s">
        <v>28</v>
      </c>
      <c r="B17" s="482"/>
      <c r="C17" s="482"/>
      <c r="D17" s="482"/>
      <c r="E17" s="482"/>
      <c r="F17" s="482"/>
      <c r="G17" s="482"/>
      <c r="H17" s="482"/>
      <c r="I17" s="482"/>
      <c r="J17" s="483"/>
      <c r="K17" s="483"/>
      <c r="L17" s="483"/>
      <c r="M17" s="483"/>
      <c r="N17" s="483"/>
      <c r="O17" s="483"/>
      <c r="P17" s="483"/>
      <c r="Q17" s="483"/>
      <c r="R17" s="483"/>
      <c r="S17" s="483"/>
      <c r="T17" s="483"/>
      <c r="U17" s="483"/>
      <c r="V17" s="483"/>
      <c r="W17" s="483"/>
      <c r="X17" s="483"/>
      <c r="Y17" s="483"/>
      <c r="Z17" s="483"/>
      <c r="AA17" s="483"/>
      <c r="AB17" s="484"/>
      <c r="AC17" s="152"/>
    </row>
    <row r="18" spans="1:38" s="153" customFormat="1" ht="24" customHeight="1">
      <c r="A18" s="480" t="s">
        <v>29</v>
      </c>
      <c r="B18" s="485"/>
      <c r="C18" s="485"/>
      <c r="D18" s="485"/>
      <c r="E18" s="485"/>
      <c r="F18" s="485"/>
      <c r="G18" s="485"/>
      <c r="H18" s="485"/>
      <c r="I18" s="486"/>
      <c r="J18" s="688" t="s">
        <v>220</v>
      </c>
      <c r="K18" s="689"/>
      <c r="L18" s="689"/>
      <c r="M18" s="689"/>
      <c r="N18" s="689"/>
      <c r="O18" s="689"/>
      <c r="P18" s="689"/>
      <c r="Q18" s="689"/>
      <c r="R18" s="689"/>
      <c r="S18" s="689"/>
      <c r="T18" s="689"/>
      <c r="U18" s="689"/>
      <c r="V18" s="689"/>
      <c r="W18" s="689"/>
      <c r="X18" s="689"/>
      <c r="Y18" s="689"/>
      <c r="Z18" s="689"/>
      <c r="AA18" s="689"/>
      <c r="AB18" s="690"/>
      <c r="AC18" s="464"/>
    </row>
    <row r="19" spans="1:38" s="153" customFormat="1" ht="3.75" customHeight="1">
      <c r="A19" s="473"/>
      <c r="B19" s="473"/>
      <c r="C19" s="473"/>
      <c r="D19" s="473"/>
      <c r="E19" s="473"/>
      <c r="F19" s="473"/>
      <c r="G19" s="473"/>
      <c r="H19" s="464"/>
      <c r="I19" s="155"/>
      <c r="J19" s="473"/>
      <c r="K19" s="473"/>
      <c r="L19" s="473"/>
      <c r="M19" s="473"/>
      <c r="N19" s="473"/>
      <c r="O19" s="473"/>
      <c r="P19" s="473"/>
      <c r="Q19" s="473"/>
      <c r="R19" s="473"/>
      <c r="S19" s="473"/>
      <c r="T19" s="155"/>
      <c r="U19" s="473"/>
      <c r="V19" s="473"/>
      <c r="W19" s="473"/>
      <c r="X19" s="473"/>
      <c r="Y19" s="473"/>
      <c r="Z19" s="473"/>
      <c r="AA19" s="473"/>
      <c r="AB19" s="473"/>
      <c r="AC19" s="152"/>
    </row>
    <row r="20" spans="1:38" s="153" customFormat="1" ht="24" customHeight="1">
      <c r="A20" s="149" t="s">
        <v>7</v>
      </c>
      <c r="B20" s="150" t="s">
        <v>63</v>
      </c>
      <c r="C20" s="471"/>
      <c r="D20" s="471"/>
      <c r="E20" s="471"/>
      <c r="F20" s="471"/>
      <c r="G20" s="471"/>
      <c r="H20" s="472"/>
      <c r="I20" s="472"/>
      <c r="J20" s="472"/>
      <c r="K20" s="472"/>
      <c r="L20" s="472"/>
      <c r="M20" s="472"/>
      <c r="N20" s="472"/>
      <c r="O20" s="472"/>
      <c r="P20" s="472"/>
      <c r="Q20" s="472"/>
      <c r="R20" s="472"/>
      <c r="S20" s="472"/>
      <c r="T20" s="472"/>
      <c r="U20" s="472"/>
      <c r="V20" s="472"/>
      <c r="W20" s="472"/>
      <c r="X20" s="472"/>
      <c r="Y20" s="472"/>
      <c r="Z20" s="472"/>
      <c r="AA20" s="472"/>
      <c r="AB20" s="472"/>
      <c r="AC20" s="152"/>
    </row>
    <row r="21" spans="1:38" s="153" customFormat="1" ht="3.75" customHeight="1">
      <c r="A21" s="476"/>
      <c r="B21" s="478"/>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152"/>
    </row>
    <row r="22" spans="1:38" s="153" customFormat="1" ht="12.75" customHeight="1">
      <c r="A22" s="487" t="s">
        <v>108</v>
      </c>
      <c r="B22" s="487"/>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152"/>
    </row>
    <row r="23" spans="1:38" s="153" customFormat="1" ht="12.75" customHeight="1">
      <c r="A23" s="487"/>
      <c r="B23" s="487"/>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152"/>
    </row>
    <row r="24" spans="1:38" s="153" customFormat="1" ht="12.75" customHeight="1">
      <c r="A24" s="487"/>
      <c r="B24" s="487"/>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152"/>
    </row>
    <row r="25" spans="1:38" s="153" customFormat="1" ht="12.75" customHeight="1">
      <c r="A25" s="488" t="s">
        <v>11</v>
      </c>
      <c r="B25" s="489"/>
      <c r="C25" s="490"/>
      <c r="D25" s="490"/>
      <c r="E25" s="490"/>
      <c r="F25" s="490"/>
      <c r="G25" s="490"/>
      <c r="H25" s="490"/>
      <c r="I25" s="490"/>
      <c r="J25" s="490"/>
      <c r="K25" s="491"/>
      <c r="L25" s="491"/>
      <c r="M25" s="491"/>
      <c r="N25" s="491"/>
      <c r="O25" s="491"/>
      <c r="P25" s="491"/>
      <c r="Q25" s="491"/>
      <c r="R25" s="491"/>
      <c r="S25" s="491"/>
      <c r="T25" s="491"/>
      <c r="U25" s="492"/>
      <c r="V25" s="493"/>
      <c r="W25" s="493"/>
      <c r="X25" s="493"/>
      <c r="Y25" s="493"/>
      <c r="Z25" s="493"/>
      <c r="AA25" s="493"/>
      <c r="AB25" s="491"/>
      <c r="AC25" s="152"/>
    </row>
    <row r="26" spans="1:38" s="153" customFormat="1" ht="12.75" customHeight="1">
      <c r="A26" s="489" t="s">
        <v>120</v>
      </c>
      <c r="B26" s="489"/>
      <c r="C26" s="489"/>
      <c r="D26" s="489"/>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152"/>
    </row>
    <row r="27" spans="1:38" s="153" customFormat="1" ht="12.75" customHeight="1">
      <c r="A27" s="494" t="s">
        <v>12</v>
      </c>
      <c r="B27" s="495"/>
      <c r="C27" s="495"/>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152"/>
    </row>
    <row r="28" spans="1:38" s="153" customFormat="1" ht="18" customHeight="1">
      <c r="A28" s="496">
        <v>1</v>
      </c>
      <c r="B28" s="497" t="s">
        <v>30</v>
      </c>
      <c r="C28" s="498"/>
      <c r="D28" s="498"/>
      <c r="E28" s="498"/>
      <c r="F28" s="498"/>
      <c r="G28" s="498"/>
      <c r="H28" s="498"/>
      <c r="I28" s="498"/>
      <c r="J28" s="498"/>
      <c r="K28" s="499"/>
      <c r="L28" s="499"/>
      <c r="M28" s="499"/>
      <c r="N28" s="499"/>
      <c r="O28" s="499"/>
      <c r="P28" s="499"/>
      <c r="Q28" s="500">
        <v>2</v>
      </c>
      <c r="R28" s="500">
        <v>0</v>
      </c>
      <c r="S28" s="500" t="b">
        <v>0</v>
      </c>
      <c r="T28" s="500" t="b">
        <v>0</v>
      </c>
      <c r="U28" s="500" t="b">
        <v>0</v>
      </c>
      <c r="V28" s="500" t="b">
        <v>0</v>
      </c>
      <c r="W28" s="501" t="b">
        <v>1</v>
      </c>
      <c r="X28" s="501" t="b">
        <v>0</v>
      </c>
      <c r="Y28" s="501" t="b">
        <v>0</v>
      </c>
      <c r="Z28" s="501" t="b">
        <v>0</v>
      </c>
      <c r="AA28" s="501" t="b">
        <v>0</v>
      </c>
      <c r="AB28" s="502" t="b">
        <v>0</v>
      </c>
      <c r="AC28" s="152"/>
    </row>
    <row r="29" spans="1:38" s="153" customFormat="1" ht="30" customHeight="1">
      <c r="A29" s="503"/>
      <c r="B29" s="504"/>
      <c r="C29" s="487" t="s">
        <v>31</v>
      </c>
      <c r="D29" s="487"/>
      <c r="E29" s="487"/>
      <c r="F29" s="487"/>
      <c r="G29" s="487"/>
      <c r="H29" s="487"/>
      <c r="I29" s="487"/>
      <c r="J29" s="152"/>
      <c r="K29" s="505"/>
      <c r="L29" s="506" t="s">
        <v>152</v>
      </c>
      <c r="M29" s="507"/>
      <c r="N29" s="507"/>
      <c r="O29" s="507"/>
      <c r="P29" s="464"/>
      <c r="Q29" s="487" t="s">
        <v>33</v>
      </c>
      <c r="R29" s="508"/>
      <c r="S29" s="508"/>
      <c r="T29" s="508"/>
      <c r="U29" s="508"/>
      <c r="V29" s="508"/>
      <c r="W29" s="508"/>
      <c r="X29" s="508"/>
      <c r="Y29" s="506" t="s">
        <v>155</v>
      </c>
      <c r="Z29" s="509"/>
      <c r="AA29" s="509"/>
      <c r="AB29" s="510"/>
      <c r="AC29" s="152"/>
      <c r="AD29" s="511"/>
      <c r="AE29" s="511"/>
      <c r="AF29" s="511"/>
      <c r="AG29" s="511"/>
      <c r="AH29" s="511"/>
      <c r="AI29" s="511"/>
      <c r="AJ29" s="511"/>
      <c r="AK29" s="511"/>
      <c r="AL29" s="511"/>
    </row>
    <row r="30" spans="1:38" s="153" customFormat="1" ht="30" customHeight="1">
      <c r="A30" s="503"/>
      <c r="B30" s="504"/>
      <c r="C30" s="487" t="s">
        <v>32</v>
      </c>
      <c r="D30" s="487"/>
      <c r="E30" s="487"/>
      <c r="F30" s="487"/>
      <c r="G30" s="487"/>
      <c r="H30" s="487"/>
      <c r="I30" s="487"/>
      <c r="J30" s="152"/>
      <c r="K30" s="476"/>
      <c r="L30" s="506" t="s">
        <v>153</v>
      </c>
      <c r="M30" s="512"/>
      <c r="N30" s="512"/>
      <c r="O30" s="512"/>
      <c r="P30" s="473"/>
      <c r="Q30" s="487" t="s">
        <v>34</v>
      </c>
      <c r="R30" s="508"/>
      <c r="S30" s="508"/>
      <c r="T30" s="508"/>
      <c r="U30" s="508"/>
      <c r="V30" s="508"/>
      <c r="W30" s="508"/>
      <c r="X30" s="508"/>
      <c r="Y30" s="506" t="s">
        <v>156</v>
      </c>
      <c r="Z30" s="509"/>
      <c r="AA30" s="509"/>
      <c r="AB30" s="510"/>
      <c r="AC30" s="152"/>
      <c r="AD30" s="511"/>
      <c r="AE30" s="511"/>
      <c r="AF30" s="511"/>
      <c r="AG30" s="511"/>
      <c r="AH30" s="511"/>
      <c r="AI30" s="511"/>
      <c r="AJ30" s="511"/>
      <c r="AK30" s="511"/>
      <c r="AL30" s="511"/>
    </row>
    <row r="31" spans="1:38" s="153" customFormat="1" ht="30" customHeight="1">
      <c r="A31" s="503"/>
      <c r="B31" s="504"/>
      <c r="C31" s="513" t="s">
        <v>90</v>
      </c>
      <c r="D31" s="487"/>
      <c r="E31" s="487"/>
      <c r="F31" s="487"/>
      <c r="G31" s="487"/>
      <c r="H31" s="487"/>
      <c r="I31" s="487"/>
      <c r="J31" s="487"/>
      <c r="K31" s="487"/>
      <c r="L31" s="506" t="s">
        <v>154</v>
      </c>
      <c r="M31" s="509"/>
      <c r="N31" s="509"/>
      <c r="O31" s="509"/>
      <c r="P31" s="464"/>
      <c r="Q31" s="513" t="s">
        <v>35</v>
      </c>
      <c r="R31" s="508"/>
      <c r="S31" s="508"/>
      <c r="T31" s="508"/>
      <c r="U31" s="508"/>
      <c r="V31" s="508"/>
      <c r="W31" s="508"/>
      <c r="X31" s="508"/>
      <c r="Y31" s="506" t="s">
        <v>143</v>
      </c>
      <c r="Z31" s="509"/>
      <c r="AA31" s="509"/>
      <c r="AB31" s="510"/>
      <c r="AC31" s="152"/>
    </row>
    <row r="32" spans="1:38" s="153" customFormat="1" ht="33" customHeight="1">
      <c r="A32" s="503"/>
      <c r="B32" s="514"/>
      <c r="C32" s="513" t="s">
        <v>199</v>
      </c>
      <c r="D32" s="487"/>
      <c r="E32" s="487"/>
      <c r="F32" s="487"/>
      <c r="G32" s="487"/>
      <c r="H32" s="487"/>
      <c r="I32" s="487"/>
      <c r="J32" s="487"/>
      <c r="K32" s="487"/>
      <c r="L32" s="506" t="s">
        <v>154</v>
      </c>
      <c r="M32" s="509"/>
      <c r="N32" s="509"/>
      <c r="O32" s="509"/>
      <c r="P32" s="464"/>
      <c r="Q32" s="487" t="s">
        <v>200</v>
      </c>
      <c r="R32" s="487"/>
      <c r="S32" s="487"/>
      <c r="T32" s="487"/>
      <c r="U32" s="487"/>
      <c r="V32" s="487"/>
      <c r="W32" s="487"/>
      <c r="X32" s="487"/>
      <c r="Y32" s="506" t="s">
        <v>158</v>
      </c>
      <c r="Z32" s="506"/>
      <c r="AA32" s="506"/>
      <c r="AB32" s="515"/>
      <c r="AC32" s="152"/>
    </row>
    <row r="33" spans="1:38" s="153" customFormat="1" ht="30" customHeight="1">
      <c r="A33" s="503"/>
      <c r="B33" s="514"/>
      <c r="C33" s="516" t="s">
        <v>161</v>
      </c>
      <c r="D33" s="516"/>
      <c r="E33" s="516"/>
      <c r="F33" s="516"/>
      <c r="G33" s="516"/>
      <c r="H33" s="516"/>
      <c r="I33" s="516"/>
      <c r="J33" s="516"/>
      <c r="K33" s="516"/>
      <c r="L33" s="517" t="s">
        <v>146</v>
      </c>
      <c r="M33" s="517"/>
      <c r="N33" s="517"/>
      <c r="O33" s="517"/>
      <c r="P33" s="518"/>
      <c r="Q33" s="513" t="s">
        <v>192</v>
      </c>
      <c r="R33" s="487"/>
      <c r="S33" s="487"/>
      <c r="T33" s="487"/>
      <c r="U33" s="487"/>
      <c r="V33" s="487"/>
      <c r="W33" s="487"/>
      <c r="X33" s="487"/>
      <c r="Y33" s="517" t="s">
        <v>157</v>
      </c>
      <c r="Z33" s="517"/>
      <c r="AA33" s="517"/>
      <c r="AB33" s="519"/>
      <c r="AC33" s="152"/>
    </row>
    <row r="34" spans="1:38" s="153" customFormat="1" ht="12.75" customHeight="1">
      <c r="A34" s="503"/>
      <c r="B34" s="520" t="s">
        <v>3</v>
      </c>
      <c r="C34" s="521" t="s">
        <v>65</v>
      </c>
      <c r="D34" s="522"/>
      <c r="E34" s="522"/>
      <c r="F34" s="522"/>
      <c r="G34" s="522"/>
      <c r="H34" s="522"/>
      <c r="I34" s="522"/>
      <c r="J34" s="691" t="s">
        <v>221</v>
      </c>
      <c r="K34" s="692"/>
      <c r="L34" s="692"/>
      <c r="M34" s="692"/>
      <c r="N34" s="692"/>
      <c r="O34" s="692"/>
      <c r="P34" s="693"/>
      <c r="Q34" s="523" t="s">
        <v>72</v>
      </c>
      <c r="R34" s="524"/>
      <c r="S34" s="524"/>
      <c r="T34" s="524"/>
      <c r="U34" s="524"/>
      <c r="V34" s="524"/>
      <c r="W34" s="525"/>
      <c r="X34" s="526">
        <v>0</v>
      </c>
      <c r="Y34" s="527" t="s">
        <v>38</v>
      </c>
      <c r="Z34" s="527"/>
      <c r="AA34" s="527" t="s">
        <v>39</v>
      </c>
      <c r="AB34" s="528"/>
    </row>
    <row r="35" spans="1:38" s="153" customFormat="1" ht="12.75" customHeight="1">
      <c r="A35" s="503"/>
      <c r="B35" s="520"/>
      <c r="C35" s="529"/>
      <c r="D35" s="530"/>
      <c r="E35" s="530"/>
      <c r="F35" s="530"/>
      <c r="G35" s="530"/>
      <c r="H35" s="530"/>
      <c r="I35" s="530"/>
      <c r="J35" s="688"/>
      <c r="K35" s="689"/>
      <c r="L35" s="689"/>
      <c r="M35" s="689"/>
      <c r="N35" s="689"/>
      <c r="O35" s="689"/>
      <c r="P35" s="690"/>
      <c r="Q35" s="531"/>
      <c r="R35" s="532"/>
      <c r="S35" s="532"/>
      <c r="T35" s="532"/>
      <c r="U35" s="532"/>
      <c r="V35" s="532"/>
      <c r="W35" s="533"/>
      <c r="X35" s="534"/>
      <c r="Y35" s="535"/>
      <c r="Z35" s="535"/>
      <c r="AA35" s="535"/>
      <c r="AB35" s="536"/>
    </row>
    <row r="36" spans="1:38" s="153" customFormat="1" ht="12.75" customHeight="1">
      <c r="A36" s="503"/>
      <c r="B36" s="520" t="s">
        <v>0</v>
      </c>
      <c r="C36" s="521" t="s">
        <v>66</v>
      </c>
      <c r="D36" s="522"/>
      <c r="E36" s="522"/>
      <c r="F36" s="522"/>
      <c r="G36" s="522"/>
      <c r="H36" s="522"/>
      <c r="I36" s="537"/>
      <c r="J36" s="694" t="s">
        <v>222</v>
      </c>
      <c r="K36" s="695"/>
      <c r="L36" s="695"/>
      <c r="M36" s="695"/>
      <c r="N36" s="695"/>
      <c r="O36" s="695"/>
      <c r="P36" s="695"/>
      <c r="Q36" s="695"/>
      <c r="R36" s="695"/>
      <c r="S36" s="695"/>
      <c r="T36" s="695"/>
      <c r="U36" s="695"/>
      <c r="V36" s="695"/>
      <c r="W36" s="695"/>
      <c r="X36" s="695"/>
      <c r="Y36" s="695"/>
      <c r="Z36" s="695"/>
      <c r="AA36" s="695"/>
      <c r="AB36" s="696"/>
      <c r="AC36" s="152"/>
    </row>
    <row r="37" spans="1:38" s="153" customFormat="1" ht="12.75" customHeight="1">
      <c r="A37" s="503"/>
      <c r="B37" s="520"/>
      <c r="C37" s="539"/>
      <c r="D37" s="540"/>
      <c r="E37" s="540"/>
      <c r="F37" s="540"/>
      <c r="G37" s="540"/>
      <c r="H37" s="540"/>
      <c r="I37" s="541"/>
      <c r="J37" s="685"/>
      <c r="K37" s="686"/>
      <c r="L37" s="686"/>
      <c r="M37" s="686"/>
      <c r="N37" s="686"/>
      <c r="O37" s="686"/>
      <c r="P37" s="686"/>
      <c r="Q37" s="686"/>
      <c r="R37" s="686"/>
      <c r="S37" s="686"/>
      <c r="T37" s="686"/>
      <c r="U37" s="686"/>
      <c r="V37" s="686"/>
      <c r="W37" s="686"/>
      <c r="X37" s="686"/>
      <c r="Y37" s="686"/>
      <c r="Z37" s="686"/>
      <c r="AA37" s="686"/>
      <c r="AB37" s="687"/>
      <c r="AC37" s="152"/>
    </row>
    <row r="38" spans="1:38" s="153" customFormat="1" ht="39" customHeight="1">
      <c r="A38" s="503"/>
      <c r="B38" s="542" t="s">
        <v>1</v>
      </c>
      <c r="C38" s="543" t="s">
        <v>67</v>
      </c>
      <c r="D38" s="544"/>
      <c r="E38" s="544"/>
      <c r="F38" s="544"/>
      <c r="G38" s="544"/>
      <c r="H38" s="544"/>
      <c r="I38" s="545"/>
      <c r="K38" s="546" t="s">
        <v>147</v>
      </c>
      <c r="L38" s="546"/>
      <c r="M38" s="546"/>
      <c r="N38" s="547"/>
      <c r="O38" s="546" t="s">
        <v>148</v>
      </c>
      <c r="P38" s="548"/>
      <c r="Q38" s="549" t="s">
        <v>2</v>
      </c>
      <c r="R38" s="550" t="s">
        <v>232</v>
      </c>
      <c r="S38" s="551"/>
      <c r="T38" s="552"/>
      <c r="U38" s="553">
        <v>2</v>
      </c>
      <c r="V38" s="554" t="s">
        <v>149</v>
      </c>
      <c r="W38" s="546"/>
      <c r="X38" s="546"/>
      <c r="Y38" s="555"/>
      <c r="Z38" s="546" t="s">
        <v>167</v>
      </c>
      <c r="AA38" s="546"/>
      <c r="AB38" s="546"/>
      <c r="AC38" s="152"/>
      <c r="AD38" s="556"/>
      <c r="AE38" s="556"/>
      <c r="AF38" s="556"/>
      <c r="AG38" s="556"/>
      <c r="AH38" s="556"/>
      <c r="AI38" s="556"/>
      <c r="AJ38" s="556"/>
      <c r="AK38" s="556"/>
      <c r="AL38" s="556"/>
    </row>
    <row r="39" spans="1:38" s="153" customFormat="1" ht="25.5" customHeight="1">
      <c r="A39" s="503"/>
      <c r="B39" s="542" t="s">
        <v>150</v>
      </c>
      <c r="C39" s="543" t="s">
        <v>193</v>
      </c>
      <c r="D39" s="544"/>
      <c r="E39" s="544"/>
      <c r="F39" s="544"/>
      <c r="G39" s="544"/>
      <c r="H39" s="544"/>
      <c r="I39" s="545"/>
      <c r="J39" s="697" t="s">
        <v>223</v>
      </c>
      <c r="K39" s="698"/>
      <c r="L39" s="698"/>
      <c r="M39" s="698"/>
      <c r="N39" s="698"/>
      <c r="O39" s="698"/>
      <c r="P39" s="698"/>
      <c r="Q39" s="698"/>
      <c r="R39" s="698"/>
      <c r="S39" s="698"/>
      <c r="T39" s="698"/>
      <c r="U39" s="698"/>
      <c r="V39" s="698"/>
      <c r="W39" s="698"/>
      <c r="X39" s="698"/>
      <c r="Y39" s="698"/>
      <c r="Z39" s="698"/>
      <c r="AA39" s="698"/>
      <c r="AB39" s="699"/>
      <c r="AC39" s="152"/>
      <c r="AD39" s="556"/>
      <c r="AE39" s="557"/>
      <c r="AF39" s="556"/>
      <c r="AG39" s="556"/>
      <c r="AH39" s="556"/>
      <c r="AI39" s="556"/>
      <c r="AJ39" s="556"/>
      <c r="AK39" s="556"/>
      <c r="AL39" s="556"/>
    </row>
    <row r="40" spans="1:38" s="153" customFormat="1" ht="25.5" customHeight="1">
      <c r="A40" s="503"/>
      <c r="B40" s="558" t="s">
        <v>151</v>
      </c>
      <c r="C40" s="559" t="s">
        <v>162</v>
      </c>
      <c r="D40" s="560"/>
      <c r="E40" s="560"/>
      <c r="F40" s="560"/>
      <c r="G40" s="560"/>
      <c r="H40" s="560"/>
      <c r="I40" s="561"/>
      <c r="J40" s="562" t="s">
        <v>218</v>
      </c>
      <c r="K40" s="563"/>
      <c r="L40" s="563"/>
      <c r="M40" s="700" t="s">
        <v>224</v>
      </c>
      <c r="N40" s="700"/>
      <c r="O40" s="700"/>
      <c r="P40" s="700"/>
      <c r="Q40" s="700"/>
      <c r="R40" s="700"/>
      <c r="S40" s="700"/>
      <c r="T40" s="700"/>
      <c r="U40" s="700"/>
      <c r="V40" s="700"/>
      <c r="W40" s="700"/>
      <c r="X40" s="700"/>
      <c r="Y40" s="700"/>
      <c r="Z40" s="700"/>
      <c r="AA40" s="700"/>
      <c r="AB40" s="701"/>
      <c r="AC40" s="152"/>
      <c r="AD40" s="556"/>
      <c r="AE40" s="557"/>
      <c r="AF40" s="556"/>
      <c r="AG40" s="556"/>
      <c r="AH40" s="556"/>
      <c r="AI40" s="556"/>
      <c r="AJ40" s="556"/>
      <c r="AK40" s="556"/>
      <c r="AL40" s="556"/>
    </row>
    <row r="41" spans="1:38" s="153" customFormat="1" ht="27" customHeight="1">
      <c r="A41" s="503"/>
      <c r="B41" s="564" t="s">
        <v>195</v>
      </c>
      <c r="C41" s="565" t="s">
        <v>36</v>
      </c>
      <c r="D41" s="566"/>
      <c r="E41" s="567"/>
      <c r="F41" s="568" t="s">
        <v>233</v>
      </c>
      <c r="G41" s="569"/>
      <c r="H41" s="569"/>
      <c r="I41" s="570"/>
      <c r="J41" s="571" t="s">
        <v>61</v>
      </c>
      <c r="K41" s="572"/>
      <c r="L41" s="573"/>
      <c r="M41" s="565" t="s">
        <v>105</v>
      </c>
      <c r="N41" s="566"/>
      <c r="O41" s="566"/>
      <c r="P41" s="566"/>
      <c r="Q41" s="566"/>
      <c r="R41" s="567"/>
      <c r="S41" s="565" t="s">
        <v>91</v>
      </c>
      <c r="T41" s="566"/>
      <c r="U41" s="566"/>
      <c r="V41" s="566"/>
      <c r="W41" s="574" t="s">
        <v>111</v>
      </c>
      <c r="X41" s="575"/>
      <c r="Y41" s="576"/>
      <c r="Z41" s="566" t="s">
        <v>71</v>
      </c>
      <c r="AA41" s="566"/>
      <c r="AB41" s="567"/>
      <c r="AC41" s="152"/>
      <c r="AD41" s="556"/>
      <c r="AE41" s="556"/>
      <c r="AF41" s="556"/>
      <c r="AG41" s="556"/>
      <c r="AH41" s="556"/>
      <c r="AI41" s="556"/>
      <c r="AJ41" s="556"/>
      <c r="AK41" s="556"/>
      <c r="AL41" s="556"/>
    </row>
    <row r="42" spans="1:38" s="153" customFormat="1" ht="27" customHeight="1">
      <c r="A42" s="503"/>
      <c r="B42" s="577"/>
      <c r="C42" s="578" t="s">
        <v>13</v>
      </c>
      <c r="D42" s="579"/>
      <c r="E42" s="580"/>
      <c r="F42" s="581" t="s">
        <v>234</v>
      </c>
      <c r="G42" s="582"/>
      <c r="H42" s="582"/>
      <c r="I42" s="583"/>
      <c r="J42" s="584" t="s">
        <v>14</v>
      </c>
      <c r="K42" s="585"/>
      <c r="L42" s="586"/>
      <c r="M42" s="587" t="s">
        <v>22</v>
      </c>
      <c r="N42" s="588"/>
      <c r="O42" s="588"/>
      <c r="P42" s="588"/>
      <c r="Q42" s="588"/>
      <c r="R42" s="589"/>
      <c r="S42" s="590" t="s">
        <v>16</v>
      </c>
      <c r="T42" s="591"/>
      <c r="U42" s="591"/>
      <c r="V42" s="591"/>
      <c r="W42" s="592" t="s">
        <v>110</v>
      </c>
      <c r="X42" s="593"/>
      <c r="Y42" s="594"/>
      <c r="Z42" s="593" t="s">
        <v>17</v>
      </c>
      <c r="AA42" s="593"/>
      <c r="AB42" s="594"/>
      <c r="AC42" s="152"/>
      <c r="AD42" s="556"/>
      <c r="AE42" s="556"/>
      <c r="AF42" s="556"/>
      <c r="AG42" s="556"/>
      <c r="AH42" s="556"/>
      <c r="AI42" s="556"/>
      <c r="AJ42" s="556"/>
      <c r="AK42" s="556"/>
      <c r="AL42" s="556"/>
    </row>
    <row r="43" spans="1:38" s="153" customFormat="1" ht="32.1" customHeight="1">
      <c r="A43" s="503"/>
      <c r="B43" s="577"/>
      <c r="C43" s="595" t="s">
        <v>94</v>
      </c>
      <c r="D43" s="596"/>
      <c r="E43" s="597"/>
      <c r="F43" s="598" t="s">
        <v>99</v>
      </c>
      <c r="G43" s="596"/>
      <c r="H43" s="596"/>
      <c r="I43" s="597"/>
      <c r="J43" s="599"/>
      <c r="K43" s="599"/>
      <c r="L43" s="600"/>
      <c r="M43" s="601"/>
      <c r="N43" s="602"/>
      <c r="O43" s="602"/>
      <c r="P43" s="602"/>
      <c r="Q43" s="602"/>
      <c r="R43" s="603"/>
      <c r="S43" s="602"/>
      <c r="T43" s="602"/>
      <c r="U43" s="602"/>
      <c r="V43" s="602"/>
      <c r="W43" s="595" t="s">
        <v>94</v>
      </c>
      <c r="X43" s="596"/>
      <c r="Y43" s="597"/>
      <c r="Z43" s="602"/>
      <c r="AA43" s="602"/>
      <c r="AB43" s="603"/>
      <c r="AC43" s="152"/>
      <c r="AD43" s="556"/>
      <c r="AE43" s="557"/>
      <c r="AF43" s="556"/>
      <c r="AG43" s="556"/>
      <c r="AH43" s="556"/>
      <c r="AI43" s="556"/>
      <c r="AJ43" s="556"/>
      <c r="AK43" s="556"/>
      <c r="AL43" s="556"/>
    </row>
    <row r="44" spans="1:38" s="153" customFormat="1" ht="32.1" customHeight="1">
      <c r="A44" s="503"/>
      <c r="B44" s="577"/>
      <c r="C44" s="595" t="s">
        <v>94</v>
      </c>
      <c r="D44" s="596"/>
      <c r="E44" s="597"/>
      <c r="F44" s="598" t="s">
        <v>99</v>
      </c>
      <c r="G44" s="596"/>
      <c r="H44" s="596"/>
      <c r="I44" s="597"/>
      <c r="J44" s="599"/>
      <c r="K44" s="599"/>
      <c r="L44" s="600"/>
      <c r="M44" s="601"/>
      <c r="N44" s="602"/>
      <c r="O44" s="602"/>
      <c r="P44" s="602"/>
      <c r="Q44" s="602"/>
      <c r="R44" s="603"/>
      <c r="S44" s="602"/>
      <c r="T44" s="602"/>
      <c r="U44" s="602"/>
      <c r="V44" s="602"/>
      <c r="W44" s="595" t="s">
        <v>94</v>
      </c>
      <c r="X44" s="596"/>
      <c r="Y44" s="597"/>
      <c r="Z44" s="602"/>
      <c r="AA44" s="602"/>
      <c r="AB44" s="603"/>
      <c r="AC44" s="152"/>
      <c r="AD44" s="556"/>
      <c r="AE44" s="557"/>
      <c r="AF44" s="556"/>
      <c r="AG44" s="556"/>
      <c r="AH44" s="556"/>
      <c r="AI44" s="556"/>
      <c r="AJ44" s="556"/>
      <c r="AK44" s="556"/>
      <c r="AL44" s="556"/>
    </row>
    <row r="45" spans="1:38" s="153" customFormat="1" ht="32.1" customHeight="1">
      <c r="A45" s="604"/>
      <c r="B45" s="605"/>
      <c r="C45" s="595" t="s">
        <v>94</v>
      </c>
      <c r="D45" s="596"/>
      <c r="E45" s="597"/>
      <c r="F45" s="598" t="s">
        <v>99</v>
      </c>
      <c r="G45" s="596"/>
      <c r="H45" s="596"/>
      <c r="I45" s="597"/>
      <c r="J45" s="599"/>
      <c r="K45" s="599"/>
      <c r="L45" s="600"/>
      <c r="M45" s="601"/>
      <c r="N45" s="602"/>
      <c r="O45" s="602"/>
      <c r="P45" s="602"/>
      <c r="Q45" s="602"/>
      <c r="R45" s="603"/>
      <c r="S45" s="602"/>
      <c r="T45" s="602"/>
      <c r="U45" s="602"/>
      <c r="V45" s="602"/>
      <c r="W45" s="595" t="s">
        <v>94</v>
      </c>
      <c r="X45" s="596"/>
      <c r="Y45" s="597"/>
      <c r="Z45" s="602"/>
      <c r="AA45" s="602"/>
      <c r="AB45" s="603"/>
      <c r="AC45" s="152"/>
      <c r="AD45" s="556"/>
      <c r="AE45" s="557"/>
      <c r="AF45" s="556"/>
      <c r="AG45" s="556"/>
      <c r="AH45" s="556"/>
      <c r="AI45" s="556"/>
      <c r="AJ45" s="556"/>
      <c r="AK45" s="556"/>
      <c r="AL45" s="556"/>
    </row>
    <row r="46" spans="1:38" ht="3.75" customHeight="1">
      <c r="A46" s="464"/>
      <c r="B46" s="464"/>
      <c r="C46" s="464"/>
      <c r="D46" s="464"/>
      <c r="E46" s="464"/>
      <c r="F46" s="464"/>
      <c r="G46" s="464"/>
      <c r="H46" s="464"/>
      <c r="I46" s="464"/>
      <c r="J46" s="155"/>
      <c r="K46" s="155"/>
      <c r="L46" s="155"/>
      <c r="M46" s="155"/>
      <c r="N46" s="155"/>
      <c r="O46" s="155"/>
      <c r="P46" s="155"/>
      <c r="Q46" s="155"/>
      <c r="R46" s="155"/>
      <c r="S46" s="155"/>
      <c r="T46" s="155"/>
      <c r="U46" s="155"/>
      <c r="V46" s="155"/>
      <c r="W46" s="155"/>
      <c r="X46" s="155"/>
      <c r="Y46" s="155"/>
      <c r="Z46" s="155"/>
      <c r="AA46" s="155"/>
      <c r="AB46" s="155"/>
    </row>
    <row r="47" spans="1:38" ht="21" customHeight="1">
      <c r="A47" s="164" t="s">
        <v>171</v>
      </c>
      <c r="B47" s="177" t="s">
        <v>216</v>
      </c>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row>
    <row r="48" spans="1:38" ht="39.950000000000003" customHeight="1">
      <c r="A48" s="164" t="s">
        <v>176</v>
      </c>
      <c r="B48" s="177" t="s">
        <v>172</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row>
    <row r="49" spans="1:41" s="153" customFormat="1" ht="21" customHeight="1">
      <c r="A49" s="164" t="s">
        <v>173</v>
      </c>
      <c r="B49" s="178" t="s">
        <v>41</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row>
    <row r="50" spans="1:41" s="153" customFormat="1" ht="21" customHeight="1">
      <c r="A50" s="164" t="s">
        <v>194</v>
      </c>
      <c r="B50" s="178" t="s">
        <v>175</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row>
    <row r="51" spans="1:41" s="153" customFormat="1" ht="39" customHeight="1">
      <c r="A51" s="164" t="s">
        <v>235</v>
      </c>
      <c r="B51" s="177" t="s">
        <v>236</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row>
    <row r="52" spans="1:41" s="153" customFormat="1" ht="4.5" customHeight="1">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D52" s="152"/>
      <c r="AE52" s="152"/>
      <c r="AF52" s="152"/>
      <c r="AG52" s="152"/>
      <c r="AH52" s="152"/>
      <c r="AI52" s="152"/>
      <c r="AJ52" s="152"/>
      <c r="AK52" s="152"/>
      <c r="AL52" s="152"/>
      <c r="AM52" s="152"/>
      <c r="AN52" s="152"/>
      <c r="AO52" s="152"/>
    </row>
    <row r="53" spans="1:41" s="153" customFormat="1" ht="24" customHeight="1">
      <c r="A53" s="149" t="s">
        <v>10</v>
      </c>
      <c r="B53" s="150" t="s">
        <v>133</v>
      </c>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2"/>
      <c r="AE53" s="152"/>
      <c r="AF53" s="152"/>
      <c r="AG53" s="152"/>
      <c r="AH53" s="152"/>
      <c r="AI53" s="152"/>
      <c r="AJ53" s="152"/>
      <c r="AK53" s="152"/>
      <c r="AL53" s="152"/>
      <c r="AM53" s="152"/>
      <c r="AN53" s="152"/>
      <c r="AO53" s="152"/>
    </row>
    <row r="54" spans="1:41" s="153" customFormat="1" ht="5.0999999999999996" customHeight="1">
      <c r="B54" s="154"/>
      <c r="C54" s="154"/>
      <c r="D54" s="154"/>
      <c r="E54" s="154"/>
      <c r="F54" s="154"/>
      <c r="G54" s="154"/>
      <c r="H54" s="154"/>
      <c r="I54" s="154"/>
      <c r="J54" s="154"/>
      <c r="K54" s="155"/>
      <c r="L54" s="155"/>
      <c r="M54" s="155"/>
      <c r="N54" s="155"/>
      <c r="O54" s="155"/>
      <c r="P54" s="155"/>
      <c r="Q54" s="155"/>
      <c r="R54" s="155"/>
      <c r="S54" s="155"/>
      <c r="T54" s="155"/>
      <c r="U54" s="156"/>
      <c r="V54" s="157"/>
      <c r="W54" s="157"/>
      <c r="X54" s="157"/>
      <c r="Y54" s="157"/>
      <c r="Z54" s="157"/>
      <c r="AA54" s="157"/>
      <c r="AB54" s="155"/>
      <c r="AC54" s="155"/>
      <c r="AD54" s="152"/>
      <c r="AE54" s="152"/>
      <c r="AF54" s="152"/>
      <c r="AG54" s="152"/>
      <c r="AH54" s="152"/>
      <c r="AI54" s="152"/>
      <c r="AJ54" s="152"/>
      <c r="AK54" s="152"/>
      <c r="AL54" s="152"/>
      <c r="AM54" s="152"/>
      <c r="AN54" s="152"/>
      <c r="AO54" s="152"/>
    </row>
    <row r="55" spans="1:41" s="153" customFormat="1" ht="25.5" customHeight="1">
      <c r="A55" s="323" t="s">
        <v>144</v>
      </c>
      <c r="B55" s="324"/>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158"/>
      <c r="AD55" s="152"/>
      <c r="AE55" s="152"/>
      <c r="AF55" s="152"/>
      <c r="AG55" s="152"/>
      <c r="AH55" s="152"/>
      <c r="AI55" s="152"/>
      <c r="AJ55" s="152"/>
      <c r="AK55" s="152"/>
      <c r="AL55" s="152"/>
      <c r="AM55" s="152"/>
    </row>
    <row r="56" spans="1:41" s="153" customFormat="1" ht="19.5" customHeight="1">
      <c r="A56" s="606" t="s">
        <v>135</v>
      </c>
      <c r="B56" s="607"/>
      <c r="C56" s="608"/>
      <c r="D56" s="609" t="s">
        <v>136</v>
      </c>
      <c r="E56" s="702" t="s">
        <v>225</v>
      </c>
      <c r="F56" s="610"/>
      <c r="G56" s="611" t="s">
        <v>134</v>
      </c>
      <c r="H56" s="702" t="s">
        <v>226</v>
      </c>
      <c r="I56" s="610"/>
      <c r="J56" s="612"/>
      <c r="K56" s="613"/>
      <c r="L56" s="613"/>
      <c r="M56" s="613"/>
      <c r="N56" s="613"/>
      <c r="O56" s="613"/>
      <c r="P56" s="613"/>
      <c r="Q56" s="613"/>
      <c r="R56" s="613"/>
      <c r="S56" s="613"/>
      <c r="T56" s="613"/>
      <c r="U56" s="613"/>
      <c r="V56" s="613"/>
      <c r="W56" s="613"/>
      <c r="X56" s="613"/>
      <c r="Y56" s="613"/>
      <c r="Z56" s="613"/>
      <c r="AA56" s="613"/>
      <c r="AB56" s="614"/>
      <c r="AC56" s="152"/>
    </row>
    <row r="57" spans="1:41" s="153" customFormat="1" ht="72.75" customHeight="1">
      <c r="A57" s="328"/>
      <c r="B57" s="329"/>
      <c r="C57" s="330"/>
      <c r="D57" s="703" t="s">
        <v>237</v>
      </c>
      <c r="E57" s="704"/>
      <c r="F57" s="704"/>
      <c r="G57" s="704"/>
      <c r="H57" s="704"/>
      <c r="I57" s="704"/>
      <c r="J57" s="704"/>
      <c r="K57" s="704"/>
      <c r="L57" s="704"/>
      <c r="M57" s="704"/>
      <c r="N57" s="704"/>
      <c r="O57" s="704"/>
      <c r="P57" s="704"/>
      <c r="Q57" s="704"/>
      <c r="R57" s="704"/>
      <c r="S57" s="704"/>
      <c r="T57" s="704"/>
      <c r="U57" s="704"/>
      <c r="V57" s="704"/>
      <c r="W57" s="704"/>
      <c r="X57" s="704"/>
      <c r="Y57" s="704"/>
      <c r="Z57" s="704"/>
      <c r="AA57" s="704"/>
      <c r="AB57" s="705"/>
      <c r="AC57" s="152"/>
    </row>
    <row r="58" spans="1:41" s="153" customFormat="1" ht="35.25" customHeight="1">
      <c r="A58" s="331" t="s">
        <v>137</v>
      </c>
      <c r="B58" s="331"/>
      <c r="C58" s="331"/>
      <c r="D58" s="706" t="s">
        <v>227</v>
      </c>
      <c r="E58" s="615"/>
      <c r="F58" s="615"/>
      <c r="G58" s="615"/>
      <c r="H58" s="615"/>
      <c r="I58" s="615"/>
      <c r="J58" s="615"/>
      <c r="K58" s="615"/>
      <c r="L58" s="615"/>
      <c r="M58" s="616"/>
      <c r="N58" s="333" t="s">
        <v>138</v>
      </c>
      <c r="O58" s="333"/>
      <c r="P58" s="333"/>
      <c r="Q58" s="707" t="s">
        <v>228</v>
      </c>
      <c r="R58" s="708"/>
      <c r="S58" s="708"/>
      <c r="T58" s="708"/>
      <c r="U58" s="708"/>
      <c r="V58" s="708"/>
      <c r="W58" s="708"/>
      <c r="X58" s="708"/>
      <c r="Y58" s="708"/>
      <c r="Z58" s="708"/>
      <c r="AA58" s="708"/>
      <c r="AB58" s="709"/>
      <c r="AC58" s="152"/>
    </row>
    <row r="59" spans="1:41" s="153" customFormat="1" ht="35.25" customHeight="1">
      <c r="A59" s="331" t="s">
        <v>139</v>
      </c>
      <c r="B59" s="331"/>
      <c r="C59" s="331"/>
      <c r="D59" s="710" t="s">
        <v>229</v>
      </c>
      <c r="E59" s="708"/>
      <c r="F59" s="708"/>
      <c r="G59" s="708"/>
      <c r="H59" s="708"/>
      <c r="I59" s="708"/>
      <c r="J59" s="708"/>
      <c r="K59" s="708"/>
      <c r="L59" s="708"/>
      <c r="M59" s="709"/>
      <c r="N59" s="331" t="s">
        <v>140</v>
      </c>
      <c r="O59" s="334"/>
      <c r="P59" s="334"/>
      <c r="Q59" s="707" t="s">
        <v>230</v>
      </c>
      <c r="R59" s="708"/>
      <c r="S59" s="708"/>
      <c r="T59" s="708"/>
      <c r="U59" s="708"/>
      <c r="V59" s="708"/>
      <c r="W59" s="708"/>
      <c r="X59" s="708"/>
      <c r="Y59" s="708"/>
      <c r="Z59" s="708"/>
      <c r="AA59" s="708"/>
      <c r="AB59" s="709"/>
      <c r="AC59" s="152"/>
    </row>
    <row r="60" spans="1:41" s="153" customFormat="1" ht="85.5" customHeight="1">
      <c r="A60" s="164" t="s">
        <v>132</v>
      </c>
      <c r="B60" s="617" t="s">
        <v>141</v>
      </c>
      <c r="C60" s="617"/>
      <c r="D60" s="617"/>
      <c r="E60" s="617"/>
      <c r="F60" s="617"/>
      <c r="G60" s="617"/>
      <c r="H60" s="617"/>
      <c r="I60" s="617"/>
      <c r="J60" s="617"/>
      <c r="K60" s="617"/>
      <c r="L60" s="617"/>
      <c r="M60" s="617"/>
      <c r="N60" s="617"/>
      <c r="O60" s="617"/>
      <c r="P60" s="617"/>
      <c r="Q60" s="617"/>
      <c r="R60" s="617"/>
      <c r="S60" s="617"/>
      <c r="T60" s="617"/>
      <c r="U60" s="617"/>
      <c r="V60" s="617"/>
      <c r="W60" s="617"/>
      <c r="X60" s="617"/>
      <c r="Y60" s="617"/>
      <c r="Z60" s="617"/>
      <c r="AA60" s="617"/>
      <c r="AB60" s="617"/>
      <c r="AC60" s="152"/>
    </row>
    <row r="61" spans="1:41" s="153" customFormat="1" ht="5.25" customHeight="1">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row>
    <row r="62" spans="1:41" s="153" customFormat="1" ht="24" customHeight="1">
      <c r="A62" s="165" t="s">
        <v>131</v>
      </c>
      <c r="B62" s="618" t="s">
        <v>25</v>
      </c>
      <c r="C62" s="618"/>
      <c r="D62" s="618"/>
      <c r="E62" s="618"/>
      <c r="F62" s="618"/>
      <c r="G62" s="618"/>
      <c r="H62" s="618"/>
      <c r="I62" s="618"/>
      <c r="J62" s="618"/>
      <c r="K62" s="618"/>
      <c r="L62" s="618"/>
      <c r="M62" s="618"/>
      <c r="N62" s="618"/>
      <c r="O62" s="618"/>
      <c r="P62" s="618"/>
      <c r="Q62" s="618"/>
      <c r="R62" s="618"/>
      <c r="S62" s="618"/>
      <c r="T62" s="618"/>
      <c r="U62" s="618"/>
      <c r="V62" s="618"/>
      <c r="W62" s="618"/>
      <c r="X62" s="618"/>
      <c r="Y62" s="618"/>
      <c r="Z62" s="618"/>
      <c r="AA62" s="618"/>
      <c r="AB62" s="618"/>
    </row>
    <row r="63" spans="1:41" s="153" customFormat="1" ht="5.25" customHeight="1">
      <c r="A63" s="152"/>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row>
    <row r="64" spans="1:41" s="153" customFormat="1" ht="15" customHeight="1">
      <c r="A64" s="619" t="s">
        <v>56</v>
      </c>
      <c r="B64" s="619"/>
      <c r="C64" s="619"/>
      <c r="D64" s="619"/>
      <c r="E64" s="619"/>
      <c r="F64" s="619"/>
      <c r="G64" s="620" t="str">
        <f>T2</f>
        <v>三菱UFJ銀行</v>
      </c>
      <c r="H64" s="620"/>
      <c r="I64" s="620"/>
      <c r="J64" s="620"/>
      <c r="K64" s="620"/>
      <c r="L64" s="619"/>
      <c r="M64" s="619" t="s">
        <v>57</v>
      </c>
      <c r="N64" s="619"/>
      <c r="O64" s="619"/>
      <c r="P64" s="621" t="s">
        <v>58</v>
      </c>
      <c r="Q64" s="152"/>
      <c r="R64" s="152"/>
      <c r="S64" s="152"/>
      <c r="T64" s="152"/>
      <c r="U64" s="152"/>
      <c r="V64" s="152"/>
      <c r="W64" s="152"/>
      <c r="X64" s="152"/>
      <c r="Y64" s="152"/>
      <c r="Z64" s="152"/>
      <c r="AA64" s="152"/>
      <c r="AB64" s="152"/>
      <c r="AC64" s="152"/>
    </row>
    <row r="65" spans="1:29" s="624" customFormat="1" ht="20.25" customHeight="1">
      <c r="A65" s="622" t="s">
        <v>59</v>
      </c>
      <c r="B65" s="623"/>
      <c r="C65" s="623"/>
      <c r="D65" s="623"/>
      <c r="E65" s="623"/>
      <c r="F65" s="623"/>
      <c r="G65" s="623"/>
      <c r="H65" s="623"/>
      <c r="I65" s="623"/>
      <c r="J65" s="623"/>
      <c r="K65" s="623"/>
      <c r="L65" s="623"/>
      <c r="M65" s="623"/>
      <c r="N65" s="623"/>
      <c r="O65" s="623"/>
      <c r="P65" s="623"/>
      <c r="Q65" s="623"/>
      <c r="R65" s="623"/>
      <c r="S65" s="623"/>
      <c r="T65" s="623"/>
      <c r="U65" s="623"/>
      <c r="V65" s="623"/>
      <c r="W65" s="623"/>
      <c r="X65" s="623"/>
      <c r="Y65" s="623"/>
      <c r="Z65" s="623"/>
      <c r="AA65" s="623"/>
      <c r="AB65" s="623"/>
    </row>
    <row r="66" spans="1:29" s="153" customFormat="1" ht="15" customHeight="1">
      <c r="A66" s="625" t="s">
        <v>18</v>
      </c>
      <c r="B66" s="625"/>
      <c r="C66" s="625"/>
      <c r="D66" s="625"/>
      <c r="E66" s="625"/>
      <c r="F66" s="625"/>
      <c r="G66" s="625"/>
      <c r="H66" s="625"/>
      <c r="I66" s="625"/>
      <c r="J66" s="625"/>
      <c r="K66" s="625"/>
      <c r="L66" s="626" t="s">
        <v>98</v>
      </c>
      <c r="M66" s="626"/>
      <c r="N66" s="626"/>
      <c r="O66" s="626"/>
      <c r="P66" s="626"/>
      <c r="Q66" s="626"/>
      <c r="R66" s="626"/>
      <c r="S66" s="626"/>
      <c r="T66" s="626"/>
      <c r="U66" s="626"/>
      <c r="V66" s="626"/>
      <c r="W66" s="627" t="s">
        <v>19</v>
      </c>
      <c r="X66" s="627"/>
      <c r="Y66" s="628"/>
      <c r="Z66" s="628"/>
      <c r="AA66" s="628"/>
      <c r="AB66" s="628"/>
      <c r="AC66" s="152"/>
    </row>
    <row r="67" spans="1:29" s="153" customFormat="1" ht="15" customHeight="1">
      <c r="A67" s="629" t="s">
        <v>20</v>
      </c>
      <c r="B67" s="629"/>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152"/>
    </row>
    <row r="68" spans="1:29" s="153" customFormat="1" ht="15" customHeight="1">
      <c r="A68" s="629"/>
      <c r="B68" s="629"/>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152"/>
    </row>
    <row r="69" spans="1:29" s="153" customFormat="1" ht="15" customHeight="1">
      <c r="A69" s="473"/>
      <c r="B69" s="464"/>
      <c r="C69" s="155"/>
      <c r="D69" s="155"/>
      <c r="E69" s="155"/>
      <c r="F69" s="152"/>
      <c r="G69" s="464"/>
      <c r="H69" s="464"/>
      <c r="I69" s="464"/>
      <c r="J69" s="464"/>
      <c r="K69" s="464"/>
      <c r="L69" s="155"/>
      <c r="M69" s="464"/>
      <c r="N69" s="464"/>
      <c r="O69" s="464"/>
      <c r="P69" s="464"/>
      <c r="Q69" s="487" t="s">
        <v>73</v>
      </c>
      <c r="R69" s="487"/>
      <c r="S69" s="487"/>
      <c r="T69" s="487"/>
      <c r="U69" s="487"/>
      <c r="V69" s="487"/>
      <c r="W69" s="487"/>
      <c r="X69" s="487"/>
      <c r="Y69" s="487"/>
      <c r="Z69" s="487"/>
      <c r="AA69" s="487"/>
      <c r="AB69" s="487"/>
      <c r="AC69" s="152"/>
    </row>
    <row r="70" spans="1:29" s="153" customFormat="1" ht="30" customHeight="1">
      <c r="A70" s="630"/>
      <c r="B70" s="631"/>
      <c r="C70" s="631"/>
      <c r="D70" s="631"/>
      <c r="E70" s="631"/>
      <c r="F70" s="631"/>
      <c r="G70" s="631"/>
      <c r="H70" s="631"/>
      <c r="I70" s="631"/>
      <c r="J70" s="631"/>
      <c r="K70" s="631"/>
      <c r="L70" s="632"/>
      <c r="M70" s="464"/>
      <c r="N70" s="464"/>
      <c r="O70" s="464"/>
      <c r="P70" s="464"/>
      <c r="Q70" s="155" t="s">
        <v>5</v>
      </c>
      <c r="R70" s="633" t="str">
        <f>IF(J15&lt;&gt;"",J15,"")</f>
        <v>ABC COMPANY LIMITED</v>
      </c>
      <c r="S70" s="633"/>
      <c r="T70" s="633"/>
      <c r="U70" s="633"/>
      <c r="V70" s="633"/>
      <c r="W70" s="633"/>
      <c r="X70" s="633"/>
      <c r="Y70" s="633"/>
      <c r="Z70" s="633"/>
      <c r="AA70" s="633"/>
      <c r="AB70" s="155" t="s">
        <v>4</v>
      </c>
      <c r="AC70" s="152"/>
    </row>
    <row r="71" spans="1:29" s="152" customFormat="1" ht="12.95" customHeight="1">
      <c r="A71" s="464"/>
      <c r="B71" s="464"/>
      <c r="D71" s="464"/>
      <c r="E71" s="464"/>
      <c r="F71" s="464"/>
      <c r="G71" s="464"/>
      <c r="H71" s="464"/>
      <c r="I71" s="464"/>
      <c r="J71" s="464"/>
      <c r="K71" s="464"/>
      <c r="L71" s="464"/>
      <c r="M71" s="464"/>
      <c r="N71" s="464"/>
      <c r="O71" s="464"/>
      <c r="P71" s="464"/>
      <c r="Q71" s="155"/>
      <c r="S71" s="464"/>
      <c r="T71" s="464"/>
      <c r="U71" s="464"/>
      <c r="V71" s="464"/>
      <c r="W71" s="464"/>
      <c r="X71" s="464"/>
      <c r="Y71" s="464"/>
      <c r="Z71" s="464"/>
      <c r="AA71" s="464"/>
      <c r="AB71" s="155"/>
    </row>
    <row r="72" spans="1:29" s="152" customFormat="1" ht="12.95" customHeight="1">
      <c r="A72" s="464"/>
      <c r="B72" s="464"/>
      <c r="D72" s="464"/>
      <c r="E72" s="464"/>
      <c r="F72" s="464"/>
      <c r="G72" s="464"/>
      <c r="H72" s="464"/>
      <c r="I72" s="464"/>
      <c r="J72" s="464"/>
      <c r="K72" s="464"/>
      <c r="L72" s="464"/>
      <c r="M72" s="464"/>
      <c r="N72" s="464"/>
      <c r="O72" s="464"/>
      <c r="P72" s="464"/>
      <c r="Q72" s="155"/>
      <c r="S72" s="464"/>
      <c r="T72" s="464"/>
      <c r="U72" s="464"/>
      <c r="V72" s="464"/>
      <c r="W72" s="464"/>
      <c r="X72" s="464"/>
      <c r="Y72" s="464"/>
      <c r="Z72" s="464"/>
      <c r="AA72" s="464"/>
      <c r="AB72" s="155"/>
    </row>
    <row r="73" spans="1:29" s="152" customFormat="1" ht="12.95" customHeight="1">
      <c r="A73" s="464"/>
      <c r="B73" s="464"/>
      <c r="D73" s="464"/>
      <c r="E73" s="464"/>
      <c r="F73" s="464"/>
      <c r="G73" s="464"/>
      <c r="H73" s="464"/>
      <c r="I73" s="464"/>
      <c r="J73" s="464"/>
      <c r="K73" s="464"/>
      <c r="L73" s="464"/>
      <c r="M73" s="464"/>
      <c r="N73" s="464"/>
      <c r="O73" s="464"/>
      <c r="P73" s="464"/>
      <c r="Q73" s="155"/>
      <c r="S73" s="464"/>
      <c r="T73" s="464"/>
      <c r="U73" s="464"/>
      <c r="V73" s="464"/>
      <c r="W73" s="464"/>
      <c r="X73" s="464"/>
      <c r="Y73" s="464"/>
      <c r="Z73" s="464"/>
      <c r="AA73" s="464"/>
      <c r="AB73" s="155"/>
    </row>
    <row r="74" spans="1:29" s="152" customFormat="1" ht="12.95" customHeight="1">
      <c r="A74" s="464"/>
      <c r="B74" s="464"/>
      <c r="D74" s="464"/>
      <c r="E74" s="464"/>
      <c r="F74" s="464"/>
      <c r="G74" s="464"/>
      <c r="H74" s="464"/>
      <c r="I74" s="464"/>
      <c r="J74" s="464"/>
      <c r="K74" s="464"/>
      <c r="L74" s="464"/>
      <c r="M74" s="464"/>
      <c r="N74" s="464"/>
      <c r="O74" s="464"/>
      <c r="P74" s="464"/>
      <c r="Q74" s="155"/>
      <c r="S74" s="464"/>
      <c r="T74" s="464"/>
      <c r="U74" s="464"/>
      <c r="V74" s="464"/>
      <c r="W74" s="464"/>
      <c r="X74" s="464"/>
      <c r="Y74" s="464"/>
      <c r="Z74" s="464"/>
      <c r="AA74" s="464"/>
      <c r="AB74" s="155"/>
    </row>
    <row r="75" spans="1:29" s="152" customFormat="1" ht="12.95" customHeight="1">
      <c r="A75" s="464"/>
      <c r="B75" s="464"/>
      <c r="D75" s="464"/>
      <c r="E75" s="464"/>
      <c r="F75" s="464"/>
      <c r="G75" s="464"/>
      <c r="H75" s="464"/>
      <c r="I75" s="464"/>
      <c r="J75" s="464"/>
      <c r="K75" s="464"/>
      <c r="L75" s="464"/>
      <c r="M75" s="464"/>
      <c r="N75" s="464"/>
      <c r="O75" s="464"/>
      <c r="P75" s="464"/>
      <c r="Q75" s="155"/>
      <c r="S75" s="464"/>
      <c r="T75" s="464"/>
      <c r="U75" s="464"/>
      <c r="V75" s="464"/>
      <c r="W75" s="464"/>
      <c r="X75" s="464"/>
      <c r="Y75" s="464"/>
      <c r="Z75" s="464"/>
      <c r="AA75" s="464"/>
      <c r="AB75" s="155"/>
    </row>
    <row r="76" spans="1:29" s="152" customFormat="1" ht="12.95" customHeight="1">
      <c r="A76" s="634"/>
      <c r="B76" s="634"/>
      <c r="C76" s="634"/>
      <c r="D76" s="634"/>
      <c r="E76" s="634"/>
      <c r="F76" s="634"/>
      <c r="G76" s="634"/>
      <c r="H76" s="634"/>
      <c r="I76" s="634"/>
      <c r="J76" s="634"/>
      <c r="K76" s="634"/>
      <c r="L76" s="634"/>
      <c r="M76" s="635"/>
      <c r="N76" s="635"/>
      <c r="O76" s="635"/>
      <c r="P76" s="635"/>
      <c r="Q76" s="538"/>
      <c r="R76" s="538"/>
      <c r="S76" s="538"/>
      <c r="T76" s="538"/>
      <c r="U76" s="538"/>
      <c r="V76" s="538"/>
      <c r="W76" s="538"/>
      <c r="X76" s="538"/>
      <c r="Y76" s="538"/>
      <c r="Z76" s="538"/>
      <c r="AA76" s="538"/>
      <c r="AB76" s="538"/>
    </row>
    <row r="77" spans="1:29" s="152" customFormat="1" ht="12.95" customHeight="1">
      <c r="A77" s="634"/>
      <c r="B77" s="634"/>
      <c r="C77" s="634"/>
      <c r="D77" s="634"/>
      <c r="E77" s="634"/>
      <c r="F77" s="634"/>
      <c r="G77" s="634"/>
      <c r="H77" s="634"/>
      <c r="I77" s="634"/>
      <c r="J77" s="634"/>
      <c r="K77" s="634"/>
      <c r="L77" s="634"/>
      <c r="M77" s="635"/>
      <c r="N77" s="635"/>
      <c r="O77" s="635"/>
      <c r="P77" s="635"/>
      <c r="Q77" s="538"/>
      <c r="R77" s="538"/>
      <c r="S77" s="538"/>
      <c r="T77" s="538"/>
      <c r="U77" s="538"/>
      <c r="V77" s="538"/>
      <c r="W77" s="538"/>
      <c r="X77" s="538"/>
      <c r="Y77" s="538"/>
      <c r="Z77" s="538"/>
      <c r="AA77" s="538"/>
      <c r="AB77" s="538"/>
    </row>
    <row r="78" spans="1:29" s="153" customFormat="1" ht="3.75" customHeight="1">
      <c r="A78" s="636"/>
      <c r="B78" s="637"/>
      <c r="C78" s="637"/>
      <c r="D78" s="637"/>
      <c r="E78" s="637"/>
      <c r="F78" s="637"/>
      <c r="G78" s="637"/>
      <c r="H78" s="637"/>
      <c r="I78" s="637"/>
      <c r="J78" s="637"/>
      <c r="K78" s="637"/>
      <c r="L78" s="637"/>
      <c r="M78" s="464"/>
      <c r="N78" s="464"/>
      <c r="O78" s="464"/>
      <c r="P78" s="464"/>
      <c r="Q78" s="636" t="s">
        <v>21</v>
      </c>
      <c r="R78" s="637"/>
      <c r="S78" s="637"/>
      <c r="T78" s="637"/>
      <c r="U78" s="637"/>
      <c r="V78" s="637"/>
      <c r="W78" s="637"/>
      <c r="X78" s="637"/>
      <c r="Y78" s="637"/>
      <c r="Z78" s="637"/>
      <c r="AA78" s="637"/>
      <c r="AB78" s="637"/>
      <c r="AC78" s="511"/>
    </row>
    <row r="79" spans="1:29" s="153" customFormat="1" ht="19.5" customHeight="1">
      <c r="A79" s="487"/>
      <c r="B79" s="487"/>
      <c r="C79" s="487"/>
      <c r="D79" s="487"/>
      <c r="E79" s="487"/>
      <c r="F79" s="487"/>
      <c r="G79" s="487"/>
      <c r="H79" s="487"/>
      <c r="I79" s="487"/>
      <c r="J79" s="487"/>
      <c r="K79" s="487"/>
      <c r="L79" s="487"/>
      <c r="M79" s="464"/>
      <c r="N79" s="464"/>
      <c r="O79" s="464"/>
      <c r="P79" s="464"/>
      <c r="Q79" s="623" t="s">
        <v>74</v>
      </c>
      <c r="R79" s="623"/>
      <c r="S79" s="623"/>
      <c r="T79" s="623"/>
      <c r="U79" s="623"/>
      <c r="V79" s="623"/>
      <c r="W79" s="623"/>
      <c r="X79" s="623"/>
      <c r="Y79" s="623"/>
      <c r="Z79" s="623"/>
      <c r="AA79" s="623"/>
      <c r="AB79" s="623"/>
      <c r="AC79" s="464"/>
    </row>
    <row r="80" spans="1:29" s="152" customFormat="1" ht="12" customHeight="1">
      <c r="A80" s="638"/>
      <c r="B80" s="639"/>
      <c r="C80" s="639"/>
      <c r="D80" s="639"/>
      <c r="E80" s="639"/>
      <c r="F80" s="639"/>
      <c r="G80" s="639"/>
      <c r="H80" s="639"/>
      <c r="I80" s="639"/>
      <c r="J80" s="639"/>
      <c r="K80" s="639"/>
      <c r="L80" s="639"/>
      <c r="M80" s="464"/>
      <c r="N80" s="464"/>
      <c r="O80" s="464"/>
      <c r="P80" s="464"/>
      <c r="Q80" s="640"/>
      <c r="R80" s="640"/>
      <c r="S80" s="640"/>
      <c r="T80" s="640"/>
      <c r="U80" s="640"/>
      <c r="V80" s="640"/>
      <c r="W80" s="640"/>
      <c r="X80" s="640"/>
      <c r="Y80" s="640"/>
      <c r="Z80" s="640"/>
      <c r="AA80" s="640"/>
      <c r="AB80" s="640"/>
    </row>
    <row r="81" spans="1:38" ht="12" customHeight="1">
      <c r="A81" s="634"/>
      <c r="B81" s="634"/>
      <c r="C81" s="634"/>
      <c r="D81" s="634"/>
      <c r="E81" s="634"/>
      <c r="F81" s="634"/>
      <c r="G81" s="634"/>
      <c r="H81" s="634"/>
      <c r="I81" s="634"/>
      <c r="J81" s="634"/>
      <c r="K81" s="634"/>
      <c r="L81" s="634"/>
      <c r="M81" s="464"/>
      <c r="N81" s="464"/>
      <c r="O81" s="464"/>
      <c r="P81" s="464"/>
      <c r="Q81" s="695" t="s">
        <v>231</v>
      </c>
      <c r="R81" s="538"/>
      <c r="S81" s="538"/>
      <c r="T81" s="538"/>
      <c r="U81" s="538"/>
      <c r="V81" s="538"/>
      <c r="W81" s="538"/>
      <c r="X81" s="538"/>
      <c r="Y81" s="538"/>
      <c r="Z81" s="538"/>
      <c r="AA81" s="538"/>
      <c r="AB81" s="538"/>
      <c r="AD81" s="152"/>
      <c r="AE81" s="152"/>
      <c r="AF81" s="152"/>
      <c r="AG81" s="152"/>
      <c r="AH81" s="152"/>
      <c r="AI81" s="152"/>
      <c r="AJ81" s="152"/>
      <c r="AK81" s="152"/>
      <c r="AL81" s="152"/>
    </row>
    <row r="82" spans="1:38" ht="12" customHeight="1">
      <c r="A82" s="634"/>
      <c r="B82" s="634"/>
      <c r="C82" s="634"/>
      <c r="D82" s="634"/>
      <c r="E82" s="634"/>
      <c r="F82" s="634"/>
      <c r="G82" s="634"/>
      <c r="H82" s="634"/>
      <c r="I82" s="634"/>
      <c r="J82" s="634"/>
      <c r="K82" s="634"/>
      <c r="L82" s="634"/>
      <c r="M82" s="464"/>
      <c r="N82" s="464"/>
      <c r="O82" s="464"/>
      <c r="P82" s="464"/>
      <c r="Q82" s="538"/>
      <c r="R82" s="538"/>
      <c r="S82" s="538"/>
      <c r="T82" s="538"/>
      <c r="U82" s="538"/>
      <c r="V82" s="538"/>
      <c r="W82" s="538"/>
      <c r="X82" s="538"/>
      <c r="Y82" s="538"/>
      <c r="Z82" s="538"/>
      <c r="AA82" s="538"/>
      <c r="AB82" s="538"/>
      <c r="AD82" s="152"/>
      <c r="AE82" s="152"/>
      <c r="AF82" s="152"/>
      <c r="AG82" s="152"/>
      <c r="AH82" s="152"/>
      <c r="AI82" s="152"/>
      <c r="AJ82" s="152"/>
      <c r="AK82" s="152"/>
      <c r="AL82" s="152"/>
    </row>
    <row r="83" spans="1:38" s="153" customFormat="1" ht="3.75" customHeight="1">
      <c r="A83" s="636"/>
      <c r="B83" s="637"/>
      <c r="C83" s="637"/>
      <c r="D83" s="637"/>
      <c r="E83" s="637"/>
      <c r="F83" s="637"/>
      <c r="G83" s="637"/>
      <c r="H83" s="637"/>
      <c r="I83" s="637"/>
      <c r="J83" s="637"/>
      <c r="K83" s="637"/>
      <c r="L83" s="637"/>
      <c r="M83" s="464"/>
      <c r="N83" s="464"/>
      <c r="O83" s="464"/>
      <c r="P83" s="464"/>
      <c r="Q83" s="636" t="s">
        <v>21</v>
      </c>
      <c r="R83" s="637"/>
      <c r="S83" s="637"/>
      <c r="T83" s="637"/>
      <c r="U83" s="637"/>
      <c r="V83" s="637"/>
      <c r="W83" s="637"/>
      <c r="X83" s="637"/>
      <c r="Y83" s="637"/>
      <c r="Z83" s="637"/>
      <c r="AA83" s="637"/>
      <c r="AB83" s="637"/>
      <c r="AC83" s="511"/>
    </row>
    <row r="84" spans="1:38" s="153" customFormat="1" ht="15" customHeight="1">
      <c r="A84" s="473"/>
      <c r="B84" s="641"/>
      <c r="C84" s="641"/>
      <c r="D84" s="641"/>
      <c r="E84" s="641"/>
      <c r="F84" s="641"/>
      <c r="G84" s="641"/>
      <c r="H84" s="641"/>
      <c r="I84" s="641"/>
      <c r="J84" s="641"/>
      <c r="K84" s="641"/>
      <c r="L84" s="641"/>
      <c r="M84" s="464"/>
      <c r="N84" s="464"/>
      <c r="O84" s="464"/>
      <c r="P84" s="464"/>
      <c r="Q84" s="473" t="s">
        <v>113</v>
      </c>
      <c r="R84" s="641"/>
      <c r="S84" s="641"/>
      <c r="T84" s="641"/>
      <c r="U84" s="641"/>
      <c r="V84" s="641"/>
      <c r="W84" s="641"/>
      <c r="X84" s="641"/>
      <c r="Y84" s="641"/>
      <c r="Z84" s="641"/>
      <c r="AA84" s="641"/>
      <c r="AB84" s="641"/>
      <c r="AC84" s="511"/>
    </row>
    <row r="85" spans="1:38" s="153" customFormat="1" ht="15" customHeight="1">
      <c r="A85" s="473"/>
      <c r="B85" s="642"/>
      <c r="C85" s="642"/>
      <c r="D85" s="642"/>
      <c r="E85" s="642"/>
      <c r="F85" s="642"/>
      <c r="G85" s="642"/>
      <c r="H85" s="642"/>
      <c r="I85" s="642"/>
      <c r="J85" s="642"/>
      <c r="K85" s="642"/>
      <c r="L85" s="642"/>
      <c r="M85" s="464"/>
      <c r="N85" s="464"/>
      <c r="O85" s="464"/>
      <c r="P85" s="464"/>
      <c r="Q85" s="473"/>
      <c r="R85" s="642"/>
      <c r="S85" s="642"/>
      <c r="T85" s="642"/>
      <c r="U85" s="642"/>
      <c r="V85" s="642"/>
      <c r="W85" s="642"/>
      <c r="X85" s="642"/>
      <c r="Y85" s="642"/>
      <c r="Z85" s="642"/>
      <c r="AA85" s="642"/>
      <c r="AB85" s="642"/>
      <c r="AC85" s="464"/>
      <c r="AD85" s="152"/>
      <c r="AE85" s="152"/>
      <c r="AF85" s="152"/>
      <c r="AG85" s="152"/>
      <c r="AH85" s="152"/>
      <c r="AI85" s="152"/>
      <c r="AJ85" s="152"/>
      <c r="AK85" s="152"/>
      <c r="AL85" s="152"/>
    </row>
    <row r="86" spans="1:38" s="645" customFormat="1" ht="24" customHeight="1">
      <c r="A86" s="643" t="s">
        <v>87</v>
      </c>
      <c r="B86" s="644"/>
      <c r="C86" s="644"/>
      <c r="D86" s="644"/>
      <c r="E86" s="644"/>
      <c r="F86" s="644"/>
      <c r="G86" s="644"/>
      <c r="H86" s="644"/>
      <c r="I86" s="644"/>
      <c r="J86" s="644"/>
      <c r="K86" s="644"/>
      <c r="L86" s="644"/>
      <c r="M86" s="644"/>
      <c r="N86" s="644"/>
      <c r="O86" s="644"/>
      <c r="P86" s="644"/>
      <c r="Q86" s="644"/>
      <c r="R86" s="644"/>
      <c r="S86" s="644"/>
      <c r="T86" s="644"/>
      <c r="U86" s="644"/>
      <c r="V86" s="644"/>
      <c r="W86" s="644"/>
      <c r="X86" s="644"/>
      <c r="Y86" s="644"/>
      <c r="Z86" s="644"/>
      <c r="AA86" s="644"/>
      <c r="AB86" s="644"/>
    </row>
    <row r="87" spans="1:38" ht="15" customHeight="1">
      <c r="A87" s="95" t="s">
        <v>47</v>
      </c>
      <c r="B87" s="96"/>
      <c r="C87" s="96"/>
      <c r="D87" s="153"/>
      <c r="E87" s="153"/>
      <c r="F87" s="153"/>
      <c r="G87" s="153"/>
      <c r="H87" s="153"/>
      <c r="I87" s="153"/>
      <c r="J87" s="153"/>
      <c r="K87" s="511"/>
      <c r="L87" s="511"/>
      <c r="M87" s="511"/>
      <c r="N87" s="511"/>
      <c r="O87" s="511"/>
      <c r="P87" s="511"/>
      <c r="Q87" s="511"/>
      <c r="R87" s="511"/>
      <c r="S87" s="511"/>
      <c r="T87" s="153"/>
      <c r="U87" s="153"/>
      <c r="V87" s="153"/>
      <c r="W87" s="646"/>
      <c r="X87" s="646"/>
      <c r="Y87" s="646"/>
      <c r="Z87" s="646"/>
      <c r="AA87" s="646"/>
      <c r="AB87" s="646"/>
      <c r="AD87" s="152"/>
      <c r="AE87" s="152"/>
      <c r="AF87" s="152"/>
      <c r="AG87" s="152"/>
      <c r="AH87" s="152"/>
      <c r="AI87" s="152"/>
      <c r="AJ87" s="152"/>
      <c r="AK87" s="152"/>
      <c r="AL87" s="152"/>
    </row>
    <row r="88" spans="1:38" ht="24.95" customHeight="1">
      <c r="A88" s="647" t="s">
        <v>48</v>
      </c>
      <c r="B88" s="647"/>
      <c r="C88" s="647"/>
      <c r="D88" s="647"/>
      <c r="E88" s="647"/>
      <c r="F88" s="647"/>
      <c r="G88" s="648"/>
      <c r="H88" s="649"/>
      <c r="I88" s="650"/>
      <c r="J88" s="651"/>
      <c r="K88" s="652"/>
      <c r="L88" s="652"/>
      <c r="M88" s="652"/>
      <c r="N88" s="652"/>
      <c r="O88" s="653"/>
      <c r="P88" s="511"/>
      <c r="Q88" s="153"/>
      <c r="R88" s="153"/>
      <c r="S88" s="153"/>
      <c r="T88" s="153"/>
      <c r="U88" s="153"/>
      <c r="V88" s="153"/>
      <c r="W88" s="153"/>
      <c r="X88" s="153"/>
      <c r="Y88" s="153"/>
      <c r="Z88" s="153"/>
      <c r="AA88" s="153"/>
      <c r="AB88" s="153"/>
      <c r="AD88" s="152"/>
      <c r="AE88" s="152"/>
      <c r="AF88" s="152"/>
      <c r="AG88" s="152"/>
      <c r="AH88" s="152"/>
      <c r="AI88" s="152"/>
      <c r="AJ88" s="152"/>
      <c r="AK88" s="152"/>
      <c r="AL88" s="152"/>
    </row>
    <row r="89" spans="1:38" ht="15" customHeight="1">
      <c r="A89" s="654" t="s">
        <v>6</v>
      </c>
      <c r="B89" s="655"/>
      <c r="C89" s="655"/>
      <c r="D89" s="655"/>
      <c r="E89" s="655"/>
      <c r="F89" s="655"/>
      <c r="G89" s="655"/>
      <c r="H89" s="656"/>
      <c r="I89" s="656"/>
      <c r="J89" s="656"/>
      <c r="K89" s="656"/>
      <c r="L89" s="656"/>
      <c r="M89" s="656"/>
      <c r="N89" s="656"/>
      <c r="O89" s="656"/>
      <c r="P89" s="153"/>
      <c r="Q89" s="153"/>
      <c r="R89" s="153"/>
      <c r="S89" s="153"/>
      <c r="T89" s="153"/>
      <c r="U89" s="153"/>
      <c r="V89" s="153"/>
      <c r="W89" s="153"/>
      <c r="X89" s="153"/>
      <c r="Y89" s="153"/>
      <c r="Z89" s="153"/>
      <c r="AA89" s="153"/>
      <c r="AB89" s="153"/>
      <c r="AD89" s="152"/>
      <c r="AE89" s="152"/>
      <c r="AF89" s="152"/>
      <c r="AG89" s="152"/>
      <c r="AH89" s="152"/>
      <c r="AI89" s="152"/>
      <c r="AJ89" s="152"/>
      <c r="AK89" s="152"/>
      <c r="AL89" s="152"/>
    </row>
    <row r="90" spans="1:38" ht="15" customHeight="1">
      <c r="A90" s="511"/>
      <c r="B90" s="153"/>
      <c r="C90" s="511"/>
      <c r="D90" s="511"/>
      <c r="E90" s="511"/>
      <c r="F90" s="511"/>
      <c r="G90" s="511"/>
      <c r="H90" s="511"/>
      <c r="I90" s="511"/>
      <c r="J90" s="511"/>
      <c r="K90" s="511"/>
      <c r="L90" s="511"/>
      <c r="M90" s="511"/>
      <c r="N90" s="511"/>
      <c r="O90" s="511"/>
      <c r="P90" s="511"/>
      <c r="Q90" s="153"/>
      <c r="R90" s="153"/>
      <c r="S90" s="153"/>
      <c r="T90" s="153"/>
      <c r="U90" s="153"/>
      <c r="V90" s="153"/>
      <c r="W90" s="153"/>
      <c r="X90" s="153"/>
      <c r="Y90" s="153"/>
      <c r="Z90" s="153"/>
      <c r="AA90" s="153"/>
      <c r="AB90" s="153"/>
      <c r="AC90" s="464"/>
      <c r="AD90" s="152"/>
      <c r="AE90" s="152"/>
      <c r="AF90" s="152"/>
      <c r="AG90" s="152"/>
      <c r="AH90" s="152"/>
      <c r="AI90" s="152"/>
      <c r="AJ90" s="152"/>
      <c r="AK90" s="152"/>
      <c r="AL90" s="152"/>
    </row>
    <row r="91" spans="1:38" ht="15" customHeight="1">
      <c r="A91" s="95" t="s">
        <v>49</v>
      </c>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D91" s="152"/>
      <c r="AE91" s="152"/>
      <c r="AF91" s="152"/>
      <c r="AG91" s="152"/>
      <c r="AH91" s="152"/>
      <c r="AI91" s="152"/>
      <c r="AJ91" s="152"/>
      <c r="AK91" s="152"/>
      <c r="AL91" s="152"/>
    </row>
    <row r="92" spans="1:38" ht="15" customHeight="1">
      <c r="A92" s="657" t="s">
        <v>50</v>
      </c>
      <c r="B92" s="658"/>
      <c r="C92" s="659"/>
      <c r="D92" s="657" t="s">
        <v>51</v>
      </c>
      <c r="E92" s="658"/>
      <c r="F92" s="659"/>
      <c r="G92" s="153"/>
      <c r="H92" s="660" t="s">
        <v>217</v>
      </c>
      <c r="I92" s="661"/>
      <c r="J92" s="662"/>
      <c r="K92" s="657" t="s">
        <v>52</v>
      </c>
      <c r="L92" s="658"/>
      <c r="M92" s="659"/>
      <c r="N92" s="657" t="s">
        <v>53</v>
      </c>
      <c r="O92" s="658"/>
      <c r="P92" s="659"/>
      <c r="Q92" s="153"/>
      <c r="R92" s="153"/>
      <c r="S92" s="153"/>
      <c r="T92" s="153"/>
      <c r="U92" s="153"/>
      <c r="V92" s="153"/>
      <c r="W92" s="153"/>
      <c r="X92" s="153"/>
      <c r="Y92" s="153"/>
      <c r="Z92" s="153"/>
      <c r="AA92" s="153"/>
      <c r="AB92" s="153"/>
      <c r="AD92" s="152"/>
      <c r="AE92" s="152"/>
      <c r="AF92" s="152"/>
      <c r="AG92" s="152"/>
      <c r="AH92" s="152"/>
      <c r="AI92" s="152"/>
      <c r="AJ92" s="152"/>
      <c r="AK92" s="152"/>
      <c r="AL92" s="152"/>
    </row>
    <row r="93" spans="1:38" ht="15" customHeight="1">
      <c r="A93" s="298"/>
      <c r="B93" s="663"/>
      <c r="C93" s="300"/>
      <c r="D93" s="298"/>
      <c r="E93" s="663"/>
      <c r="F93" s="300"/>
      <c r="G93" s="153"/>
      <c r="H93" s="664"/>
      <c r="I93" s="665"/>
      <c r="J93" s="666"/>
      <c r="K93" s="298"/>
      <c r="L93" s="663"/>
      <c r="M93" s="300"/>
      <c r="N93" s="298"/>
      <c r="O93" s="663"/>
      <c r="P93" s="300"/>
      <c r="Q93" s="153"/>
      <c r="R93" s="153"/>
      <c r="S93" s="153"/>
      <c r="T93" s="153"/>
      <c r="U93" s="153"/>
      <c r="V93" s="153"/>
      <c r="W93" s="153"/>
      <c r="X93" s="153"/>
      <c r="Y93" s="153"/>
      <c r="Z93" s="153"/>
      <c r="AA93" s="153"/>
      <c r="AB93" s="153"/>
      <c r="AD93" s="152"/>
      <c r="AE93" s="152"/>
      <c r="AF93" s="152"/>
      <c r="AG93" s="152"/>
      <c r="AH93" s="152"/>
      <c r="AI93" s="152"/>
      <c r="AJ93" s="152"/>
      <c r="AK93" s="152"/>
      <c r="AL93" s="152"/>
    </row>
    <row r="94" spans="1:38" ht="15" customHeight="1">
      <c r="A94" s="298"/>
      <c r="B94" s="663"/>
      <c r="C94" s="300"/>
      <c r="D94" s="298"/>
      <c r="E94" s="663"/>
      <c r="F94" s="300"/>
      <c r="G94" s="153"/>
      <c r="H94" s="664"/>
      <c r="I94" s="665"/>
      <c r="J94" s="666"/>
      <c r="K94" s="298"/>
      <c r="L94" s="663"/>
      <c r="M94" s="300"/>
      <c r="N94" s="298"/>
      <c r="O94" s="663"/>
      <c r="P94" s="300"/>
      <c r="Q94" s="153"/>
      <c r="R94" s="153"/>
      <c r="S94" s="153"/>
      <c r="T94" s="153"/>
      <c r="U94" s="153"/>
      <c r="V94" s="153"/>
      <c r="W94" s="153"/>
      <c r="X94" s="153"/>
      <c r="Y94" s="153"/>
      <c r="Z94" s="153"/>
      <c r="AA94" s="153"/>
      <c r="AB94" s="153"/>
      <c r="AD94" s="152"/>
      <c r="AE94" s="152"/>
      <c r="AF94" s="152"/>
      <c r="AG94" s="152"/>
      <c r="AH94" s="152"/>
      <c r="AI94" s="152"/>
      <c r="AJ94" s="152"/>
      <c r="AK94" s="152"/>
      <c r="AL94" s="152"/>
    </row>
    <row r="95" spans="1:38" ht="15" customHeight="1">
      <c r="A95" s="298"/>
      <c r="B95" s="663"/>
      <c r="C95" s="300"/>
      <c r="D95" s="298"/>
      <c r="E95" s="663"/>
      <c r="F95" s="300"/>
      <c r="G95" s="153"/>
      <c r="H95" s="664"/>
      <c r="I95" s="665"/>
      <c r="J95" s="666"/>
      <c r="K95" s="298"/>
      <c r="L95" s="663"/>
      <c r="M95" s="300"/>
      <c r="N95" s="298"/>
      <c r="O95" s="663"/>
      <c r="P95" s="300"/>
      <c r="Q95" s="153"/>
      <c r="R95" s="153"/>
      <c r="S95" s="153"/>
      <c r="T95" s="153"/>
      <c r="U95" s="153"/>
      <c r="V95" s="153"/>
      <c r="W95" s="153"/>
      <c r="X95" s="153"/>
      <c r="Y95" s="153"/>
      <c r="Z95" s="153"/>
      <c r="AA95" s="153"/>
      <c r="AB95" s="153"/>
      <c r="AD95" s="152"/>
      <c r="AE95" s="152"/>
      <c r="AF95" s="152"/>
      <c r="AG95" s="152"/>
      <c r="AH95" s="152"/>
      <c r="AI95" s="152"/>
      <c r="AJ95" s="152"/>
      <c r="AK95" s="152"/>
      <c r="AL95" s="152"/>
    </row>
    <row r="96" spans="1:38" ht="15" customHeight="1">
      <c r="A96" s="298"/>
      <c r="B96" s="663"/>
      <c r="C96" s="300"/>
      <c r="D96" s="298"/>
      <c r="E96" s="663"/>
      <c r="F96" s="300"/>
      <c r="G96" s="153"/>
      <c r="H96" s="664"/>
      <c r="I96" s="665"/>
      <c r="J96" s="666"/>
      <c r="K96" s="298"/>
      <c r="L96" s="663"/>
      <c r="M96" s="300"/>
      <c r="N96" s="298"/>
      <c r="O96" s="663"/>
      <c r="P96" s="300"/>
      <c r="Q96" s="153"/>
      <c r="R96" s="153"/>
      <c r="S96" s="153"/>
      <c r="T96" s="153"/>
      <c r="U96" s="153"/>
      <c r="V96" s="153"/>
      <c r="W96" s="153"/>
      <c r="X96" s="153"/>
      <c r="Y96" s="153"/>
      <c r="Z96" s="153"/>
      <c r="AA96" s="153"/>
      <c r="AB96" s="153"/>
      <c r="AD96" s="152"/>
      <c r="AE96" s="152"/>
      <c r="AF96" s="152"/>
      <c r="AG96" s="152"/>
      <c r="AH96" s="152"/>
      <c r="AI96" s="152"/>
      <c r="AJ96" s="152"/>
      <c r="AK96" s="152"/>
      <c r="AL96" s="152"/>
    </row>
    <row r="97" spans="1:28" s="152" customFormat="1" ht="15" customHeight="1">
      <c r="A97" s="301"/>
      <c r="B97" s="302"/>
      <c r="C97" s="303"/>
      <c r="D97" s="301"/>
      <c r="E97" s="302"/>
      <c r="F97" s="303"/>
      <c r="G97" s="153"/>
      <c r="H97" s="667"/>
      <c r="I97" s="668"/>
      <c r="J97" s="669"/>
      <c r="K97" s="301"/>
      <c r="L97" s="302"/>
      <c r="M97" s="303"/>
      <c r="N97" s="301"/>
      <c r="O97" s="302"/>
      <c r="P97" s="303"/>
      <c r="Q97" s="153"/>
      <c r="R97" s="153"/>
      <c r="S97" s="153"/>
      <c r="T97" s="153"/>
      <c r="U97" s="153"/>
      <c r="V97" s="153"/>
      <c r="W97" s="153"/>
      <c r="X97" s="153"/>
      <c r="Y97" s="153"/>
      <c r="Z97" s="153"/>
      <c r="AA97" s="153"/>
      <c r="AB97" s="153"/>
    </row>
    <row r="98" spans="1:28" s="152" customFormat="1" ht="15" customHeight="1">
      <c r="A98" s="100"/>
      <c r="B98" s="670"/>
      <c r="C98" s="102"/>
      <c r="D98" s="100"/>
      <c r="E98" s="670"/>
      <c r="F98" s="102"/>
      <c r="G98" s="153"/>
      <c r="H98" s="671"/>
      <c r="I98" s="672"/>
      <c r="J98" s="673"/>
      <c r="K98" s="671"/>
      <c r="L98" s="672"/>
      <c r="M98" s="673"/>
      <c r="N98" s="671"/>
      <c r="O98" s="672"/>
      <c r="P98" s="673"/>
      <c r="Q98" s="153"/>
      <c r="R98" s="153"/>
      <c r="S98" s="153"/>
      <c r="T98" s="153"/>
      <c r="U98" s="153"/>
      <c r="V98" s="153"/>
      <c r="W98" s="153"/>
      <c r="X98" s="153"/>
      <c r="Y98" s="153"/>
      <c r="Z98" s="153"/>
      <c r="AA98" s="153"/>
      <c r="AB98" s="153"/>
    </row>
    <row r="99" spans="1:28" s="152" customFormat="1" ht="15" customHeight="1">
      <c r="A99" s="100"/>
      <c r="B99" s="670"/>
      <c r="C99" s="102"/>
      <c r="D99" s="100"/>
      <c r="E99" s="670"/>
      <c r="F99" s="102"/>
      <c r="G99" s="153"/>
      <c r="H99" s="671"/>
      <c r="I99" s="672"/>
      <c r="J99" s="673"/>
      <c r="K99" s="671"/>
      <c r="L99" s="672"/>
      <c r="M99" s="673"/>
      <c r="N99" s="671"/>
      <c r="O99" s="672"/>
      <c r="P99" s="673"/>
      <c r="Q99" s="153"/>
      <c r="R99" s="153"/>
      <c r="S99" s="153"/>
      <c r="T99" s="153"/>
      <c r="U99" s="153"/>
      <c r="V99" s="153"/>
      <c r="W99" s="153"/>
      <c r="X99" s="153"/>
      <c r="Y99" s="153"/>
      <c r="Z99" s="153"/>
      <c r="AA99" s="153"/>
      <c r="AB99" s="153"/>
    </row>
    <row r="100" spans="1:28" s="152" customFormat="1" ht="15" customHeight="1">
      <c r="A100" s="103"/>
      <c r="B100" s="104"/>
      <c r="C100" s="105"/>
      <c r="D100" s="103"/>
      <c r="E100" s="104"/>
      <c r="F100" s="105"/>
      <c r="G100" s="153"/>
      <c r="H100" s="674"/>
      <c r="I100" s="675"/>
      <c r="J100" s="676"/>
      <c r="K100" s="677"/>
      <c r="L100" s="675"/>
      <c r="M100" s="676"/>
      <c r="N100" s="677"/>
      <c r="O100" s="675"/>
      <c r="P100" s="676"/>
      <c r="Q100" s="153"/>
      <c r="R100" s="153"/>
      <c r="S100" s="153"/>
      <c r="T100" s="153"/>
      <c r="U100" s="153"/>
      <c r="V100" s="153"/>
      <c r="W100" s="153"/>
      <c r="X100" s="153"/>
      <c r="Y100" s="153"/>
      <c r="Z100" s="153"/>
      <c r="AA100" s="153"/>
      <c r="AB100" s="153"/>
    </row>
    <row r="101" spans="1:28" s="152" customFormat="1" ht="15" customHeight="1">
      <c r="A101" s="678" t="s">
        <v>54</v>
      </c>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row>
    <row r="102" spans="1:28" s="152" customFormat="1" ht="15" customHeight="1">
      <c r="A102" s="679" t="s">
        <v>55</v>
      </c>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row>
    <row r="153" spans="1:40" s="153" customFormat="1" ht="15" customHeight="1">
      <c r="A153" s="152"/>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E153" s="680" t="s">
        <v>78</v>
      </c>
      <c r="AM153" s="152"/>
      <c r="AN153" s="152"/>
    </row>
    <row r="154" spans="1:40" s="153" customFormat="1" ht="15" customHeight="1">
      <c r="A154" s="152"/>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E154" s="680" t="s">
        <v>79</v>
      </c>
      <c r="AM154" s="152"/>
      <c r="AN154" s="152"/>
    </row>
    <row r="155" spans="1:40" s="153" customFormat="1" ht="15" customHeight="1">
      <c r="A155" s="152"/>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E155" s="680" t="s">
        <v>80</v>
      </c>
      <c r="AM155" s="152"/>
      <c r="AN155" s="152"/>
    </row>
    <row r="156" spans="1:40" s="153" customFormat="1" ht="15" customHeight="1">
      <c r="A156" s="152"/>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E156" s="681" t="s">
        <v>9</v>
      </c>
      <c r="AM156" s="152"/>
      <c r="AN156" s="152"/>
    </row>
  </sheetData>
  <sheetProtection algorithmName="SHA-512" hashValue="iMF4p+pCfHGmiLC5XfTU/zlGFQNWreUMRuSc+c+TA1XomwxmAcRoy+akIvmcB+oQC0Vn9FeAUWm3h4P6NBq3DA==" saltValue="hu9qDQQZwP820P1vf/osVg==" spinCount="100000" sheet="1" formatCells="0" selectLockedCells="1"/>
  <dataConsolidate/>
  <mergeCells count="127">
    <mergeCell ref="N92:P97"/>
    <mergeCell ref="A88:G88"/>
    <mergeCell ref="H88:I88"/>
    <mergeCell ref="A92:C97"/>
    <mergeCell ref="D92:F97"/>
    <mergeCell ref="H92:J97"/>
    <mergeCell ref="K92:M97"/>
    <mergeCell ref="B70:K70"/>
    <mergeCell ref="R70:AA70"/>
    <mergeCell ref="Q76:AB77"/>
    <mergeCell ref="A79:L79"/>
    <mergeCell ref="Q79:AB79"/>
    <mergeCell ref="Q81:AB82"/>
    <mergeCell ref="G64:K64"/>
    <mergeCell ref="A65:AB65"/>
    <mergeCell ref="A66:K66"/>
    <mergeCell ref="L66:V66"/>
    <mergeCell ref="A67:AB68"/>
    <mergeCell ref="Q69:AB69"/>
    <mergeCell ref="A59:C59"/>
    <mergeCell ref="D59:M59"/>
    <mergeCell ref="N59:P59"/>
    <mergeCell ref="Q59:AB59"/>
    <mergeCell ref="B60:AB60"/>
    <mergeCell ref="B62:AB62"/>
    <mergeCell ref="A55:AB55"/>
    <mergeCell ref="A56:C57"/>
    <mergeCell ref="E56:F56"/>
    <mergeCell ref="H56:I56"/>
    <mergeCell ref="D57:AB57"/>
    <mergeCell ref="A58:C58"/>
    <mergeCell ref="D58:M58"/>
    <mergeCell ref="N58:P58"/>
    <mergeCell ref="Q58:AB58"/>
    <mergeCell ref="Z45:AB45"/>
    <mergeCell ref="B47:AB47"/>
    <mergeCell ref="B48:AB48"/>
    <mergeCell ref="B49:AB49"/>
    <mergeCell ref="B50:AB50"/>
    <mergeCell ref="B51:AB51"/>
    <mergeCell ref="C45:E45"/>
    <mergeCell ref="F45:I45"/>
    <mergeCell ref="J45:L45"/>
    <mergeCell ref="M45:R45"/>
    <mergeCell ref="S45:V45"/>
    <mergeCell ref="W45:Y45"/>
    <mergeCell ref="Z43:AB43"/>
    <mergeCell ref="C44:E44"/>
    <mergeCell ref="F44:I44"/>
    <mergeCell ref="J44:L44"/>
    <mergeCell ref="M44:R44"/>
    <mergeCell ref="S44:V44"/>
    <mergeCell ref="W44:Y44"/>
    <mergeCell ref="Z44:AB44"/>
    <mergeCell ref="C43:E43"/>
    <mergeCell ref="F43:I43"/>
    <mergeCell ref="J43:L43"/>
    <mergeCell ref="M43:R43"/>
    <mergeCell ref="S43:V43"/>
    <mergeCell ref="W43:Y43"/>
    <mergeCell ref="S41:V41"/>
    <mergeCell ref="W41:Y41"/>
    <mergeCell ref="Z41:AB41"/>
    <mergeCell ref="C42:E42"/>
    <mergeCell ref="F42:I42"/>
    <mergeCell ref="J42:L42"/>
    <mergeCell ref="M42:R42"/>
    <mergeCell ref="S42:V42"/>
    <mergeCell ref="W42:Y42"/>
    <mergeCell ref="Z42:AB42"/>
    <mergeCell ref="C39:I39"/>
    <mergeCell ref="J39:AB39"/>
    <mergeCell ref="C40:I40"/>
    <mergeCell ref="J40:L40"/>
    <mergeCell ref="M40:AB40"/>
    <mergeCell ref="B41:B45"/>
    <mergeCell ref="C41:E41"/>
    <mergeCell ref="F41:I41"/>
    <mergeCell ref="J41:L41"/>
    <mergeCell ref="M41:R41"/>
    <mergeCell ref="AA34:AB35"/>
    <mergeCell ref="B36:B37"/>
    <mergeCell ref="C36:I37"/>
    <mergeCell ref="J36:AB37"/>
    <mergeCell ref="C38:I38"/>
    <mergeCell ref="K38:M38"/>
    <mergeCell ref="O38:P38"/>
    <mergeCell ref="R38:T38"/>
    <mergeCell ref="V38:X38"/>
    <mergeCell ref="Z38:AB38"/>
    <mergeCell ref="B34:B35"/>
    <mergeCell ref="C34:I35"/>
    <mergeCell ref="J34:P35"/>
    <mergeCell ref="Q34:W35"/>
    <mergeCell ref="X34:X35"/>
    <mergeCell ref="Y34:Z35"/>
    <mergeCell ref="C32:K32"/>
    <mergeCell ref="L32:O32"/>
    <mergeCell ref="Q32:X32"/>
    <mergeCell ref="Y32:AB32"/>
    <mergeCell ref="C33:K33"/>
    <mergeCell ref="L33:O33"/>
    <mergeCell ref="Q33:X33"/>
    <mergeCell ref="Y33:AB33"/>
    <mergeCell ref="L30:O30"/>
    <mergeCell ref="Q30:X30"/>
    <mergeCell ref="Y30:AB30"/>
    <mergeCell ref="C31:K31"/>
    <mergeCell ref="L31:O31"/>
    <mergeCell ref="Q31:X31"/>
    <mergeCell ref="Y31:AB31"/>
    <mergeCell ref="A18:I18"/>
    <mergeCell ref="J18:AB18"/>
    <mergeCell ref="A22:AB24"/>
    <mergeCell ref="A28:A45"/>
    <mergeCell ref="B28:J28"/>
    <mergeCell ref="C29:I29"/>
    <mergeCell ref="L29:O29"/>
    <mergeCell ref="Q29:X29"/>
    <mergeCell ref="Y29:AB29"/>
    <mergeCell ref="C30:I30"/>
    <mergeCell ref="T2:AB5"/>
    <mergeCell ref="J7:AB7"/>
    <mergeCell ref="C8:AB8"/>
    <mergeCell ref="A9:AB10"/>
    <mergeCell ref="A15:I16"/>
    <mergeCell ref="J15:AB16"/>
  </mergeCells>
  <phoneticPr fontId="7"/>
  <conditionalFormatting sqref="J43:L43 S43:V43">
    <cfRule type="expression" dxfId="21" priority="18">
      <formula>$F$43="Trade Manager"</formula>
    </cfRule>
  </conditionalFormatting>
  <conditionalFormatting sqref="J44:L44 S44:V44">
    <cfRule type="expression" dxfId="20" priority="17">
      <formula>$F$44="Trade Manager"</formula>
    </cfRule>
  </conditionalFormatting>
  <conditionalFormatting sqref="J45 S45">
    <cfRule type="expression" dxfId="19" priority="16">
      <formula>$F$45="Trade Manager"</formula>
    </cfRule>
  </conditionalFormatting>
  <conditionalFormatting sqref="J36:AB37">
    <cfRule type="expression" dxfId="18" priority="19">
      <formula>AND(OR($T$28=TRUE,$S$28=TRUE,$V$28=TRUE,$U$28=TRUE,$X$28=TRUE,$Z$28=TRUE,$AA$28=TRUE,$AB$28=TRUE)=TRUE,AND($W$28=FALSE,$Y$28=FALSE)=TRUE)=TRUE</formula>
    </cfRule>
  </conditionalFormatting>
  <conditionalFormatting sqref="J38:P38">
    <cfRule type="expression" dxfId="17" priority="20">
      <formula>AND(OR($T$28=TRUE,$S$28=TRUE,$V$28=TRUE,$U$28=TRUE,$X$28=TRUE,$Y$28=TRUE,$AA$28=TRUE,$AB$28=TRUE)=TRUE,AND($W$28=FALSE,$Z$28=FALSE)=TRUE)=TRUE</formula>
    </cfRule>
  </conditionalFormatting>
  <conditionalFormatting sqref="C43:AB45">
    <cfRule type="expression" dxfId="16" priority="21">
      <formula>AND(OR($T$28=TRUE,$S$28=TRUE,$Y$28=TRUE,$AA$28=TRUE)=TRUE,AND($W$28=FALSE,$X$28=FALSE,$Z$28=FALSE,$AB$28=FALSE)=TRUE)=TRUE</formula>
    </cfRule>
  </conditionalFormatting>
  <conditionalFormatting sqref="J39:AB39">
    <cfRule type="expression" dxfId="15" priority="22">
      <formula>AND(OR($T$28=TRUE,$S$28=TRUE,$X$28=TRUE)=TRUE,AND($W$28=FALSE,$Y$28=FALSE,$Z$28=FALSE,$AA$28=FALSE,$AB$28=FALSE)=TRUE)=TRUE</formula>
    </cfRule>
  </conditionalFormatting>
  <conditionalFormatting sqref="C43:E45">
    <cfRule type="cellIs" dxfId="14" priority="12" operator="equal">
      <formula>"お選びください / Please Select"</formula>
    </cfRule>
    <cfRule type="expression" dxfId="13" priority="15">
      <formula>AND(IF((COUNTIF($W$28:$X$28,TRUE))+(COUNTIF($Z$28,TRUE))=1,TRUE,FALSE)=TRUE,$AB$28=FALSE)</formula>
    </cfRule>
  </conditionalFormatting>
  <conditionalFormatting sqref="X35 X34:Y34 AA34">
    <cfRule type="expression" dxfId="12" priority="14">
      <formula>AND(OR($T$28=TRUE,$S$28=TRUE,$V$28=TRUE,$U$28=TRUE,$X$28=TRUE,$Y$28=TRUE,$Z$28=TRUE,$AA$28=TRUE,$AB$28=TRUE)=TRUE,AND($W$28=FALSE)=TRUE)=TRUE</formula>
    </cfRule>
  </conditionalFormatting>
  <conditionalFormatting sqref="J43:AB45">
    <cfRule type="expression" dxfId="11" priority="13">
      <formula>IF(AND(COUNTIF($W$28:$AB$28,TRUE)=1,$X$28=TRUE,$F43="All Products"),TRUE,IF(AND($F43="全てのプロダクト",$X$28=TRUE,$C43="削除/Delete"),TRUE,FALSE))</formula>
    </cfRule>
  </conditionalFormatting>
  <conditionalFormatting sqref="J44:L44">
    <cfRule type="expression" dxfId="10" priority="11">
      <formula>$F$44="Trade Manager"</formula>
    </cfRule>
  </conditionalFormatting>
  <conditionalFormatting sqref="F43:I45">
    <cfRule type="cellIs" dxfId="9" priority="10" operator="equal">
      <formula>"お選びください / 　　　Please Select"</formula>
    </cfRule>
  </conditionalFormatting>
  <conditionalFormatting sqref="W43:Y45">
    <cfRule type="cellIs" dxfId="8" priority="9" operator="equal">
      <formula>"お選びください / Please Select"</formula>
    </cfRule>
  </conditionalFormatting>
  <conditionalFormatting sqref="Q81:AB82">
    <cfRule type="cellIs" dxfId="7" priority="8" operator="equal">
      <formula>"(YYYYMMDD)"</formula>
    </cfRule>
  </conditionalFormatting>
  <conditionalFormatting sqref="U38:AB38">
    <cfRule type="expression" dxfId="6" priority="6">
      <formula>$R$28=1</formula>
    </cfRule>
    <cfRule type="expression" dxfId="5" priority="7">
      <formula>AND(OR($T$28=TRUE,$S$28=TRUE,$X$28=TRUE,$Y$28=TRUE,$V$28=TRUE,$U$28=TRUE,$AA$28=TRUE,$AB$28=TRUE,$Z$28=TRUE)=TRUE,AND($W$28=FALSE)=TRUE)=TRUE</formula>
    </cfRule>
  </conditionalFormatting>
  <conditionalFormatting sqref="J40:AB40">
    <cfRule type="expression" dxfId="4" priority="1">
      <formula>AND($W$28=TRUE,$AB$28=TRUE)</formula>
    </cfRule>
    <cfRule type="expression" dxfId="3" priority="2">
      <formula>$R$28=1</formula>
    </cfRule>
    <cfRule type="expression" dxfId="2" priority="3">
      <formula>$Q$28=1</formula>
    </cfRule>
    <cfRule type="expression" dxfId="1" priority="4">
      <formula>AND(OR($S$28=TRUE,$U$28=TRUE,$V$28=TRUE,$X$28=TRUE,$Y$28=TRUE,$Z$28=TRUE,$AA$28=TRUE,$AB$28=TRUE)=TRUE,AND($T$28=FALSE)=TRUE)=TRUE</formula>
    </cfRule>
    <cfRule type="expression" dxfId="0" priority="5">
      <formula>AND(OR($W$28=TRUE)=TRUE,AND($R$28=2,$Q$28=1)=TRUE)=TRUE</formula>
    </cfRule>
  </conditionalFormatting>
  <dataValidations count="22">
    <dataValidation allowBlank="1" showInputMessage="1" showErrorMessage="1" prompt="下記のフォーマットにて入力ください。_x000a_国番号81、携帯番号080-1234-5678の場合_x000a_→(+81) 8012345678_x000a__x000a_✔国番号は入力が必須です。_x000a_✔ハイフンは入力不要です。_x000a_✔市外局番の先頭が０の場合は先頭の０を省いてください。" sqref="J40:AB40" xr:uid="{8F1123A8-3EF8-4873-84E0-9100DEB474A3}"/>
    <dataValidation type="textLength" operator="equal" allowBlank="1" showInputMessage="1" showErrorMessage="1" errorTitle="Must be 4 digits" error="Please enter the last 4 digits of Japan zip code" sqref="H56:I56" xr:uid="{B8DFE8B7-007A-4A2B-868F-B465BA608624}">
      <formula1>4</formula1>
    </dataValidation>
    <dataValidation type="textLength" operator="equal" allowBlank="1" showInputMessage="1" showErrorMessage="1" errorTitle="Must be 3 digits" error="Please enter the first 3 digits of Japan zip code" sqref="E56:F56" xr:uid="{DEA7CF37-E8B6-4315-BC07-853F9622C35C}">
      <formula1>3</formula1>
    </dataValidation>
    <dataValidation type="list" allowBlank="1" showInputMessage="1" sqref="F43:I45" xr:uid="{009F8C9E-4747-42A0-AE52-1B255F12BA5A}">
      <formula1>"Cash Forecasting, FOREX, GCMS Plus, GPH, Payables Finance, Trade Manager, 全てのプロダクト"</formula1>
    </dataValidation>
    <dataValidation allowBlank="1" showErrorMessage="1" sqref="K38 O38 R38 V38 Z38" xr:uid="{A1D181FC-69BD-4CEA-955C-A4E97527979F}"/>
    <dataValidation type="custom" allowBlank="1" showInputMessage="1" showErrorMessage="1" errorTitle="Input Error" error="A valid email address must be entered." sqref="W28:AB28" xr:uid="{84DB12ED-6425-4680-9F4B-C7B9A88487FE}">
      <formula1>ISNUMBER(MATCH("*@*.*",W28,0))</formula1>
    </dataValidation>
    <dataValidation allowBlank="1" showInputMessage="1" showErrorMessage="1" errorTitle="Input Error" error="A valid email address must be entered." sqref="S41 J41" xr:uid="{7CA1FB7C-0AEC-4151-AB07-B59BBF92D727}"/>
    <dataValidation allowBlank="1" errorTitle="Input Error" error="4 to 16 alphanumeric characters must be entered." prompt="4-16 alphanumeric characters only" sqref="Q34:W35 X34:Y34 AA34" xr:uid="{D6219C04-AF41-4620-A1D0-29C0454BE2BE}"/>
    <dataValidation type="custom" imeMode="disabled" allowBlank="1" showInputMessage="1" showErrorMessage="1" errorTitle="入力エラー" error="1～40文字の半角英数字でご入力ください。使用可能な記号はスペース（空白）および/-?( ),.’+: のみです。" prompt="1～40文字の半角英数字でご入力ください。スペース（空白）および/-?( ),.’+: も使用可能です。" sqref="J36:AB37" xr:uid="{4F69DA48-BBCB-4FB0-981F-C62F7087FCC5}">
      <formula1>IF(ISNUMBER(SUMPRODUCT(SEARCH(MID(J36,ROW(INDIRECT("1:"&amp;LEN(J36))),1),"0123456789abcdefghijklmnopqrstuvwxyzABCDEFGHIJKLMNOPQRSTUVWXYZ/-?( ),.'+:"))),IF(LEN(J36)&lt;=40,IF(LEN(J36)&gt;=1,TRUE,FALSE),FALSE),FALSE)</formula1>
    </dataValidation>
    <dataValidation type="list" allowBlank="1" promptTitle="COMSUITEユーザー区分" prompt="アドミニストレーターとユーザーはいずれもAdministration、Mail、Logsメニューにアクセスできますが、パスワードリセット、OTPトークンの有効化等ユーザーの依頼を承認できるのはアドミニストレーターのみです。" sqref="W43:Y45" xr:uid="{54215E0D-569F-4342-B193-4C50EF86801A}">
      <formula1>"アドミン/Admin, ユーザー/User"</formula1>
    </dataValidation>
    <dataValidation type="custom" imeMode="off" allowBlank="1" showInputMessage="1" showErrorMessage="1" errorTitle="Input Error" sqref="J17:AB17" xr:uid="{571BA1BB-7913-4AEF-A1DC-EFE0545A319B}">
      <formula1>IF(ISNUMBER(SUMPRODUCT(SEARCH(MID(J17,ROW(INDIRECT("1:"&amp;LEN(J17))),1),"0123456789abcdefghijklmnopqrstuvwxyzABCDEFGHIJKLMNOPQRSTUVWXYZ/-?( ),.'+:"))),IF(LEN(J17)&lt;=64,IF(LEN(J17)&gt;=1,TRUE,FALSE),FALSE),FALSE)</formula1>
    </dataValidation>
    <dataValidation type="list" allowBlank="1" showInputMessage="1" sqref="C43:E45" xr:uid="{F80902FA-6CAD-4DBD-903E-C5DC896F39E4}">
      <formula1>"追加/Add, 削除/Delete, 変更/Change"</formula1>
    </dataValidation>
    <dataValidation type="list" allowBlank="1" showInputMessage="1" showErrorMessage="1" sqref="T2:AB5" xr:uid="{BDDDECDD-3F00-46A2-98FF-9B89DB9AD8B0}">
      <formula1>$AE$153:$AE$156</formula1>
    </dataValidation>
    <dataValidation type="custom" imeMode="disabled" allowBlank="1" showInputMessage="1" showErrorMessage="1" errorTitle="Input Error" error="Company name cannot include  '&amp;' ampersand symbol." sqref="B70:K70 R70:AA70" xr:uid="{AB52EE4C-F946-4A16-8714-5C56C0B1EE1C}">
      <formula1>SUMPRODUCT(--(ISNUMBER(FIND(MID(B70,ROW(INDIRECT("1:" &amp; LEN(B70))),1),"&amp;"))))=0</formula1>
    </dataValidation>
    <dataValidation type="textLength" imeMode="disabled" operator="equal" allowBlank="1" showInputMessage="1" showErrorMessage="1" errorTitle="入力エラー" error="8桁のCustomer IDをご入力ください。" prompt="8桁のCustomer IDをご入力ください。" sqref="J18:AB18" xr:uid="{48F3C17E-C53E-4059-B34A-00C402BF4460}">
      <formula1>8</formula1>
    </dataValidation>
    <dataValidation type="custom" imeMode="disabled" allowBlank="1" showInputMessage="1" showErrorMessage="1" errorTitle="入力エラー" error="1～64文字の半角英数字でご入力ください。使用可能な記号はスペース（空白）および/-?( ),.’+: のみです。" prompt="1～64文字の半角英数字でご入力ください。_x000a_スペース（空白）および/-?( ),.’+: も使用可能です。" sqref="J15:AB16" xr:uid="{88A0EA37-B48D-41F7-B0D6-B84B8683CC53}">
      <formula1>IF(ISNUMBER(SUMPRODUCT(SEARCH(MID(J15,ROW(INDIRECT("1:"&amp;LEN(J15))),1),"0123456789abcdefghijklmnopqrstuvwxyzABCDEFGHIJKLMNOPQRSTUVWXYZ/-?( ),.'+:"))),IF(LEN(J15)&lt;=64,IF(LEN(J15)&gt;=1,TRUE,FALSE),FALSE),FALSE)</formula1>
    </dataValidation>
    <dataValidation type="custom" imeMode="disabled" allowBlank="1" showInputMessage="1" showErrorMessage="1" errorTitle="入力エラー" error="4～16桁の半角英数字のみご入力ください。" prompt="4～16桁の半角英数字のみご入力ください。" sqref="J34:P35" xr:uid="{683E25E6-5DE3-492A-BB16-98DA4167B6B8}">
      <formula1>IF(ISNUMBER(SUMPRODUCT(SEARCH(MID(J34,ROW(INDIRECT("1:"&amp;LEN(J34))),1),"0123456789abcdefghijklmnopqrstuvwxyzABCDEFGHIJKLMNOPQRSTUVWXYZ"))),IF(LEN(J34)&lt;=16,IF(LEN(J34)&gt;=4,TRUE,FALSE),FALSE),FALSE)</formula1>
    </dataValidation>
    <dataValidation type="custom" imeMode="disabled" allowBlank="1" showInputMessage="1" showErrorMessage="1" errorTitle="入力エラ" error="正しいEメールアドレスをご入力ください。" sqref="J39:AB39" xr:uid="{5874756C-BF34-45CE-A2A6-B3239981803E}">
      <formula1>ISNUMBER(MATCH("*@*.*",J39,0))</formula1>
    </dataValidation>
    <dataValidation type="textLength" imeMode="disabled" allowBlank="1" showInputMessage="1" showErrorMessage="1" errorTitle="入力エラー" error="8～10桁のCustomer IDをご入力ください。" prompt="8～10桁のCustomer IDをご入力ください。" sqref="J43:L45" xr:uid="{E1E69D49-FDC0-4355-9185-7948921C1FDA}">
      <formula1>8</formula1>
      <formula2>10</formula2>
    </dataValidation>
    <dataValidation type="custom" imeMode="disabled" allowBlank="1" showInputMessage="1" showErrorMessage="1" sqref="M43:R45" xr:uid="{701BAA94-6512-4F2F-9B26-CDF7538E65BB}">
      <formula1>SUMPRODUCT(--(ISNUMBER(FIND(MID(M43,ROW(INDIRECT("1:" &amp; LEN(M43))),1),"&amp;"))))=0</formula1>
    </dataValidation>
    <dataValidation type="custom" imeMode="disabled" allowBlank="1" showInputMessage="1" showErrorMessage="1" errorTitle="入力エラー" error="4～16 半角英数字でご入力ください。" prompt="半角英数字4～16字のUser IDをご入力ください。" sqref="S43:V45" xr:uid="{735C6C7E-452B-4A00-A980-DD5BC3816B97}">
      <formula1>IF(ISNUMBER(SUMPRODUCT(SEARCH(MID(S43,ROW(INDIRECT("1:"&amp;LEN(S43))),1),"0123456789abcdefghijklmnopqrstuvwxyzABCDEFGHIJKLMNOPQRSTUVWXYZ"))),IF(LEN(S43)&lt;=16,IF(LEN(S43)&gt;=4,TRUE,FALSE),FALSE),FALSE)</formula1>
    </dataValidation>
    <dataValidation imeMode="disabled" allowBlank="1" showInputMessage="1" showErrorMessage="1" sqref="A81:L83 L66:V66 H98:P99 Q79 A76:L78 Q78:AB78 M78:P79 A79 M83:AB83" xr:uid="{507866C1-F111-4F53-BC1C-07B99E63C8E5}"/>
  </dataValidations>
  <pageMargins left="0.27559055118110237" right="7.874015748031496E-2" top="0.59055118110236227" bottom="0.39370078740157483" header="0.19685039370078741" footer="0.19685039370078741"/>
  <pageSetup paperSize="9" scale="82" fitToWidth="0" fitToHeight="0" orientation="portrait" r:id="rId1"/>
  <headerFooter alignWithMargins="0">
    <oddFooter>&amp;L&amp;"Arial,標準"&amp;10CS_APP202    &amp;D &amp;T&amp;C&amp;"Arial,標準"&amp;9&amp;P/&amp;N&amp;R&amp;"Arial,標準"&amp;10A member of MUFG, a global financial group</oddFooter>
  </headerFooter>
  <rowBreaks count="2" manualBreakCount="2">
    <brk id="52" max="27" man="1"/>
    <brk id="8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Option Button 1">
              <controlPr defaultSize="0" autoFill="0" autoLine="0" autoPict="0">
                <anchor moveWithCells="1">
                  <from>
                    <xdr:col>12</xdr:col>
                    <xdr:colOff>228600</xdr:colOff>
                    <xdr:row>37</xdr:row>
                    <xdr:rowOff>57150</xdr:rowOff>
                  </from>
                  <to>
                    <xdr:col>15</xdr:col>
                    <xdr:colOff>76200</xdr:colOff>
                    <xdr:row>37</xdr:row>
                    <xdr:rowOff>257175</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xdr:col>
                    <xdr:colOff>47625</xdr:colOff>
                    <xdr:row>28</xdr:row>
                    <xdr:rowOff>133350</xdr:rowOff>
                  </from>
                  <to>
                    <xdr:col>7</xdr:col>
                    <xdr:colOff>180975</xdr:colOff>
                    <xdr:row>28</xdr:row>
                    <xdr:rowOff>323850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15</xdr:col>
                    <xdr:colOff>47625</xdr:colOff>
                    <xdr:row>28</xdr:row>
                    <xdr:rowOff>123825</xdr:rowOff>
                  </from>
                  <to>
                    <xdr:col>22</xdr:col>
                    <xdr:colOff>19050</xdr:colOff>
                    <xdr:row>28</xdr:row>
                    <xdr:rowOff>333375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15</xdr:col>
                    <xdr:colOff>47625</xdr:colOff>
                    <xdr:row>29</xdr:row>
                    <xdr:rowOff>114300</xdr:rowOff>
                  </from>
                  <to>
                    <xdr:col>21</xdr:col>
                    <xdr:colOff>209550</xdr:colOff>
                    <xdr:row>29</xdr:row>
                    <xdr:rowOff>323850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1</xdr:col>
                    <xdr:colOff>47625</xdr:colOff>
                    <xdr:row>30</xdr:row>
                    <xdr:rowOff>114300</xdr:rowOff>
                  </from>
                  <to>
                    <xdr:col>10</xdr:col>
                    <xdr:colOff>0</xdr:colOff>
                    <xdr:row>30</xdr:row>
                    <xdr:rowOff>323850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1</xdr:col>
                    <xdr:colOff>47625</xdr:colOff>
                    <xdr:row>29</xdr:row>
                    <xdr:rowOff>114300</xdr:rowOff>
                  </from>
                  <to>
                    <xdr:col>6</xdr:col>
                    <xdr:colOff>209550</xdr:colOff>
                    <xdr:row>29</xdr:row>
                    <xdr:rowOff>323850</xdr:rowOff>
                  </to>
                </anchor>
              </controlPr>
            </control>
          </mc:Choice>
        </mc:AlternateContent>
        <mc:AlternateContent xmlns:mc="http://schemas.openxmlformats.org/markup-compatibility/2006">
          <mc:Choice Requires="x14">
            <control shapeId="52231" r:id="rId10" name="Group Box 7">
              <controlPr defaultSize="0" autoFill="0" autoPict="0">
                <anchor moveWithCells="1">
                  <from>
                    <xdr:col>23</xdr:col>
                    <xdr:colOff>0</xdr:colOff>
                    <xdr:row>33</xdr:row>
                    <xdr:rowOff>0</xdr:rowOff>
                  </from>
                  <to>
                    <xdr:col>27</xdr:col>
                    <xdr:colOff>238125</xdr:colOff>
                    <xdr:row>34</xdr:row>
                    <xdr:rowOff>133350</xdr:rowOff>
                  </to>
                </anchor>
              </controlPr>
            </control>
          </mc:Choice>
        </mc:AlternateContent>
        <mc:AlternateContent xmlns:mc="http://schemas.openxmlformats.org/markup-compatibility/2006">
          <mc:Choice Requires="x14">
            <control shapeId="52232" r:id="rId11" name="Option Button 8">
              <controlPr defaultSize="0" autoFill="0" autoLine="0" autoPict="0">
                <anchor moveWithCells="1">
                  <from>
                    <xdr:col>23</xdr:col>
                    <xdr:colOff>57150</xdr:colOff>
                    <xdr:row>33</xdr:row>
                    <xdr:rowOff>66675</xdr:rowOff>
                  </from>
                  <to>
                    <xdr:col>24</xdr:col>
                    <xdr:colOff>219075</xdr:colOff>
                    <xdr:row>34</xdr:row>
                    <xdr:rowOff>104775</xdr:rowOff>
                  </to>
                </anchor>
              </controlPr>
            </control>
          </mc:Choice>
        </mc:AlternateContent>
        <mc:AlternateContent xmlns:mc="http://schemas.openxmlformats.org/markup-compatibility/2006">
          <mc:Choice Requires="x14">
            <control shapeId="52233" r:id="rId12" name="Option Button 9">
              <controlPr defaultSize="0" autoFill="0" autoLine="0" autoPict="0">
                <anchor moveWithCells="1">
                  <from>
                    <xdr:col>25</xdr:col>
                    <xdr:colOff>76200</xdr:colOff>
                    <xdr:row>33</xdr:row>
                    <xdr:rowOff>66675</xdr:rowOff>
                  </from>
                  <to>
                    <xdr:col>26</xdr:col>
                    <xdr:colOff>219075</xdr:colOff>
                    <xdr:row>34</xdr:row>
                    <xdr:rowOff>104775</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15</xdr:col>
                    <xdr:colOff>47625</xdr:colOff>
                    <xdr:row>30</xdr:row>
                    <xdr:rowOff>114300</xdr:rowOff>
                  </from>
                  <to>
                    <xdr:col>23</xdr:col>
                    <xdr:colOff>47625</xdr:colOff>
                    <xdr:row>30</xdr:row>
                    <xdr:rowOff>323850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xdr:col>
                    <xdr:colOff>47625</xdr:colOff>
                    <xdr:row>31</xdr:row>
                    <xdr:rowOff>114300</xdr:rowOff>
                  </from>
                  <to>
                    <xdr:col>10</xdr:col>
                    <xdr:colOff>0</xdr:colOff>
                    <xdr:row>31</xdr:row>
                    <xdr:rowOff>323850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15</xdr:col>
                    <xdr:colOff>47625</xdr:colOff>
                    <xdr:row>31</xdr:row>
                    <xdr:rowOff>114300</xdr:rowOff>
                  </from>
                  <to>
                    <xdr:col>24</xdr:col>
                    <xdr:colOff>0</xdr:colOff>
                    <xdr:row>31</xdr:row>
                    <xdr:rowOff>323850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1</xdr:col>
                    <xdr:colOff>47625</xdr:colOff>
                    <xdr:row>32</xdr:row>
                    <xdr:rowOff>95250</xdr:rowOff>
                  </from>
                  <to>
                    <xdr:col>10</xdr:col>
                    <xdr:colOff>19050</xdr:colOff>
                    <xdr:row>32</xdr:row>
                    <xdr:rowOff>295275</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15</xdr:col>
                    <xdr:colOff>47625</xdr:colOff>
                    <xdr:row>32</xdr:row>
                    <xdr:rowOff>66675</xdr:rowOff>
                  </from>
                  <to>
                    <xdr:col>23</xdr:col>
                    <xdr:colOff>142875</xdr:colOff>
                    <xdr:row>32</xdr:row>
                    <xdr:rowOff>323850</xdr:rowOff>
                  </to>
                </anchor>
              </controlPr>
            </control>
          </mc:Choice>
        </mc:AlternateContent>
        <mc:AlternateContent xmlns:mc="http://schemas.openxmlformats.org/markup-compatibility/2006">
          <mc:Choice Requires="x14">
            <control shapeId="52239" r:id="rId18" name="Option Button 15">
              <controlPr defaultSize="0" autoFill="0" autoLine="0" autoPict="0">
                <anchor moveWithCells="1">
                  <from>
                    <xdr:col>9</xdr:col>
                    <xdr:colOff>66675</xdr:colOff>
                    <xdr:row>37</xdr:row>
                    <xdr:rowOff>76200</xdr:rowOff>
                  </from>
                  <to>
                    <xdr:col>12</xdr:col>
                    <xdr:colOff>38100</xdr:colOff>
                    <xdr:row>37</xdr:row>
                    <xdr:rowOff>247650</xdr:rowOff>
                  </to>
                </anchor>
              </controlPr>
            </control>
          </mc:Choice>
        </mc:AlternateContent>
        <mc:AlternateContent xmlns:mc="http://schemas.openxmlformats.org/markup-compatibility/2006">
          <mc:Choice Requires="x14">
            <control shapeId="52240" r:id="rId19" name="Option Button 16">
              <controlPr defaultSize="0" autoFill="0" autoLine="0" autoPict="0">
                <anchor moveWithCells="1">
                  <from>
                    <xdr:col>13</xdr:col>
                    <xdr:colOff>47625</xdr:colOff>
                    <xdr:row>37</xdr:row>
                    <xdr:rowOff>76200</xdr:rowOff>
                  </from>
                  <to>
                    <xdr:col>15</xdr:col>
                    <xdr:colOff>219075</xdr:colOff>
                    <xdr:row>37</xdr:row>
                    <xdr:rowOff>247650</xdr:rowOff>
                  </to>
                </anchor>
              </controlPr>
            </control>
          </mc:Choice>
        </mc:AlternateContent>
        <mc:AlternateContent xmlns:mc="http://schemas.openxmlformats.org/markup-compatibility/2006">
          <mc:Choice Requires="x14">
            <control shapeId="52241" r:id="rId20" name="Group Box 17">
              <controlPr defaultSize="0" autoFill="0" autoPict="0">
                <anchor moveWithCells="1">
                  <from>
                    <xdr:col>9</xdr:col>
                    <xdr:colOff>28575</xdr:colOff>
                    <xdr:row>37</xdr:row>
                    <xdr:rowOff>28575</xdr:rowOff>
                  </from>
                  <to>
                    <xdr:col>15</xdr:col>
                    <xdr:colOff>266700</xdr:colOff>
                    <xdr:row>37</xdr:row>
                    <xdr:rowOff>285750</xdr:rowOff>
                  </to>
                </anchor>
              </controlPr>
            </control>
          </mc:Choice>
        </mc:AlternateContent>
        <mc:AlternateContent xmlns:mc="http://schemas.openxmlformats.org/markup-compatibility/2006">
          <mc:Choice Requires="x14">
            <control shapeId="52242" r:id="rId21" name="Option Button 18">
              <controlPr defaultSize="0" autoFill="0" autoLine="0" autoPict="0">
                <anchor moveWithCells="1">
                  <from>
                    <xdr:col>20</xdr:col>
                    <xdr:colOff>66675</xdr:colOff>
                    <xdr:row>37</xdr:row>
                    <xdr:rowOff>66675</xdr:rowOff>
                  </from>
                  <to>
                    <xdr:col>23</xdr:col>
                    <xdr:colOff>38100</xdr:colOff>
                    <xdr:row>37</xdr:row>
                    <xdr:rowOff>304800</xdr:rowOff>
                  </to>
                </anchor>
              </controlPr>
            </control>
          </mc:Choice>
        </mc:AlternateContent>
        <mc:AlternateContent xmlns:mc="http://schemas.openxmlformats.org/markup-compatibility/2006">
          <mc:Choice Requires="x14">
            <control shapeId="52243" r:id="rId22" name="Option Button 19">
              <controlPr defaultSize="0" autoFill="0" autoLine="0" autoPict="0">
                <anchor moveWithCells="1">
                  <from>
                    <xdr:col>24</xdr:col>
                    <xdr:colOff>66675</xdr:colOff>
                    <xdr:row>37</xdr:row>
                    <xdr:rowOff>66675</xdr:rowOff>
                  </from>
                  <to>
                    <xdr:col>27</xdr:col>
                    <xdr:colOff>0</xdr:colOff>
                    <xdr:row>37</xdr:row>
                    <xdr:rowOff>304800</xdr:rowOff>
                  </to>
                </anchor>
              </controlPr>
            </control>
          </mc:Choice>
        </mc:AlternateContent>
        <mc:AlternateContent xmlns:mc="http://schemas.openxmlformats.org/markup-compatibility/2006">
          <mc:Choice Requires="x14">
            <control shapeId="52244" r:id="rId23" name="Group Box 20">
              <controlPr defaultSize="0" autoFill="0" autoPict="0">
                <anchor moveWithCells="1">
                  <from>
                    <xdr:col>20</xdr:col>
                    <xdr:colOff>0</xdr:colOff>
                    <xdr:row>37</xdr:row>
                    <xdr:rowOff>19050</xdr:rowOff>
                  </from>
                  <to>
                    <xdr:col>28</xdr:col>
                    <xdr:colOff>400050</xdr:colOff>
                    <xdr:row>37</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212"/>
  <sheetViews>
    <sheetView showGridLines="0" view="pageBreakPreview" zoomScaleNormal="100" zoomScaleSheetLayoutView="100" workbookViewId="0">
      <selection activeCell="T2" sqref="T2:AB5"/>
    </sheetView>
  </sheetViews>
  <sheetFormatPr defaultColWidth="3.25" defaultRowHeight="15" customHeight="1"/>
  <cols>
    <col min="1" max="1" width="3.625" style="12" customWidth="1"/>
    <col min="2" max="25" width="3.625" style="9" customWidth="1"/>
    <col min="26" max="28" width="3.875" style="9" customWidth="1"/>
    <col min="29" max="29" width="6.125" style="9" bestFit="1" customWidth="1"/>
    <col min="30" max="30" width="6.125" style="3" bestFit="1" customWidth="1"/>
    <col min="31" max="31" width="6.625" style="3" bestFit="1" customWidth="1"/>
    <col min="32" max="32" width="6.125" style="3" bestFit="1" customWidth="1"/>
    <col min="33" max="38" width="3.25" style="3"/>
    <col min="39" max="39" width="3.25" style="1"/>
    <col min="40" max="40" width="6.125" style="1" bestFit="1" customWidth="1"/>
    <col min="41" max="16384" width="3.25" style="1"/>
  </cols>
  <sheetData>
    <row r="1" spans="1:29"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c r="AC1" s="9"/>
    </row>
    <row r="2" spans="1:29" s="3" customFormat="1" ht="11.1" customHeight="1">
      <c r="A2" s="2"/>
      <c r="B2" s="2"/>
      <c r="C2" s="2"/>
      <c r="D2" s="2"/>
      <c r="E2" s="2"/>
      <c r="F2" s="2"/>
      <c r="G2" s="2"/>
      <c r="H2" s="2"/>
      <c r="I2" s="2"/>
      <c r="J2" s="13"/>
      <c r="K2" s="13"/>
      <c r="L2" s="13"/>
      <c r="M2" s="13"/>
      <c r="N2" s="13"/>
      <c r="O2" s="13"/>
      <c r="P2" s="13"/>
      <c r="Q2" s="13"/>
      <c r="R2" s="13"/>
      <c r="S2" s="4"/>
      <c r="T2" s="245" t="s">
        <v>96</v>
      </c>
      <c r="U2" s="246"/>
      <c r="V2" s="246"/>
      <c r="W2" s="246"/>
      <c r="X2" s="246"/>
      <c r="Y2" s="246"/>
      <c r="Z2" s="246"/>
      <c r="AA2" s="246"/>
      <c r="AB2" s="246"/>
      <c r="AC2" s="9"/>
    </row>
    <row r="3" spans="1:29" s="3" customFormat="1" ht="6.2" customHeight="1">
      <c r="A3" s="2"/>
      <c r="B3" s="2"/>
      <c r="C3" s="2"/>
      <c r="D3" s="2"/>
      <c r="E3" s="2"/>
      <c r="F3" s="2"/>
      <c r="G3" s="2"/>
      <c r="H3" s="2"/>
      <c r="I3" s="2"/>
      <c r="J3" s="13"/>
      <c r="K3" s="13"/>
      <c r="L3" s="13"/>
      <c r="M3" s="13"/>
      <c r="N3" s="13"/>
      <c r="O3" s="13"/>
      <c r="P3" s="13"/>
      <c r="Q3" s="13"/>
      <c r="R3" s="13"/>
      <c r="S3" s="4"/>
      <c r="T3" s="246"/>
      <c r="U3" s="246"/>
      <c r="V3" s="246"/>
      <c r="W3" s="246"/>
      <c r="X3" s="246"/>
      <c r="Y3" s="246"/>
      <c r="Z3" s="246"/>
      <c r="AA3" s="246"/>
      <c r="AB3" s="246"/>
      <c r="AC3" s="9"/>
    </row>
    <row r="4" spans="1:29" s="3" customFormat="1" ht="6.2" customHeight="1">
      <c r="A4" s="2"/>
      <c r="B4" s="2"/>
      <c r="C4" s="2"/>
      <c r="D4" s="2"/>
      <c r="E4" s="2"/>
      <c r="F4" s="2"/>
      <c r="G4" s="2"/>
      <c r="H4" s="2"/>
      <c r="I4" s="2"/>
      <c r="J4" s="13"/>
      <c r="K4" s="13"/>
      <c r="L4" s="13"/>
      <c r="M4" s="13"/>
      <c r="N4" s="13"/>
      <c r="O4" s="13"/>
      <c r="P4" s="13"/>
      <c r="Q4" s="13"/>
      <c r="R4" s="13"/>
      <c r="S4" s="4"/>
      <c r="T4" s="246"/>
      <c r="U4" s="246"/>
      <c r="V4" s="246"/>
      <c r="W4" s="246"/>
      <c r="X4" s="246"/>
      <c r="Y4" s="246"/>
      <c r="Z4" s="246"/>
      <c r="AA4" s="246"/>
      <c r="AB4" s="246"/>
      <c r="AC4" s="9"/>
    </row>
    <row r="5" spans="1:29" s="3" customFormat="1" ht="6.2" customHeight="1">
      <c r="A5" s="2"/>
      <c r="B5" s="2"/>
      <c r="C5" s="2"/>
      <c r="D5" s="2"/>
      <c r="E5" s="2"/>
      <c r="F5" s="2"/>
      <c r="G5" s="2"/>
      <c r="H5" s="2"/>
      <c r="I5" s="2"/>
      <c r="J5" s="13"/>
      <c r="K5" s="13"/>
      <c r="L5" s="13"/>
      <c r="M5" s="13"/>
      <c r="N5" s="13"/>
      <c r="O5" s="13"/>
      <c r="P5" s="13"/>
      <c r="Q5" s="13"/>
      <c r="R5" s="13"/>
      <c r="S5" s="4"/>
      <c r="T5" s="246"/>
      <c r="U5" s="246"/>
      <c r="V5" s="246"/>
      <c r="W5" s="246"/>
      <c r="X5" s="246"/>
      <c r="Y5" s="246"/>
      <c r="Z5" s="246"/>
      <c r="AA5" s="246"/>
      <c r="AB5" s="246"/>
      <c r="AC5" s="9"/>
    </row>
    <row r="6" spans="1:29"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c r="AC6" s="9"/>
    </row>
    <row r="7" spans="1:29" s="3" customFormat="1" ht="9" customHeight="1">
      <c r="A7" s="2"/>
      <c r="B7" s="2"/>
      <c r="C7" s="2"/>
      <c r="D7" s="2"/>
      <c r="E7" s="2"/>
      <c r="F7" s="2"/>
      <c r="G7" s="2"/>
      <c r="H7" s="2"/>
      <c r="I7" s="2"/>
      <c r="J7" s="247" t="str">
        <f>IF(NOT(J18=""),"COMSUITE Customer ID:" &amp; J18,"")</f>
        <v/>
      </c>
      <c r="K7" s="247"/>
      <c r="L7" s="247"/>
      <c r="M7" s="247"/>
      <c r="N7" s="247"/>
      <c r="O7" s="247"/>
      <c r="P7" s="247"/>
      <c r="Q7" s="247"/>
      <c r="R7" s="247"/>
      <c r="S7" s="247"/>
      <c r="T7" s="247"/>
      <c r="U7" s="247"/>
      <c r="V7" s="247"/>
      <c r="W7" s="247"/>
      <c r="X7" s="247"/>
      <c r="Y7" s="247"/>
      <c r="Z7" s="247"/>
      <c r="AA7" s="247"/>
      <c r="AB7" s="247"/>
      <c r="AC7" s="9"/>
    </row>
    <row r="8" spans="1:29" s="3" customFormat="1" ht="9" customHeight="1">
      <c r="A8" s="2"/>
      <c r="B8" s="2"/>
      <c r="C8" s="247" t="str">
        <f>IF(NOT(J15=""),"申込会社名:" &amp; J15,"")</f>
        <v/>
      </c>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9"/>
    </row>
    <row r="9" spans="1:29" s="3" customFormat="1" ht="20.100000000000001" customHeight="1">
      <c r="A9" s="248" t="s">
        <v>64</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9"/>
    </row>
    <row r="10" spans="1:29" s="3" customFormat="1" ht="20.100000000000001" customHeight="1">
      <c r="A10" s="249"/>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9"/>
    </row>
    <row r="11" spans="1:29" s="3" customFormat="1" ht="4.5" customHeight="1">
      <c r="A11" s="5"/>
      <c r="B11" s="5"/>
      <c r="C11" s="5"/>
      <c r="D11" s="5"/>
      <c r="E11" s="5"/>
      <c r="F11" s="5"/>
      <c r="G11" s="5"/>
      <c r="H11" s="5"/>
      <c r="I11" s="5"/>
      <c r="J11" s="13"/>
      <c r="K11" s="13"/>
      <c r="L11" s="13"/>
      <c r="M11" s="13"/>
      <c r="N11" s="13"/>
      <c r="O11" s="13"/>
      <c r="P11" s="13"/>
      <c r="Q11" s="13"/>
      <c r="R11" s="13"/>
      <c r="S11" s="13"/>
      <c r="T11" s="6"/>
      <c r="U11" s="6"/>
      <c r="V11" s="6"/>
      <c r="W11" s="6"/>
      <c r="X11" s="6"/>
      <c r="Y11" s="6"/>
      <c r="Z11" s="6"/>
      <c r="AA11" s="13"/>
      <c r="AB11" s="13"/>
      <c r="AC11" s="9"/>
    </row>
    <row r="12" spans="1:29" s="3" customFormat="1" ht="24" customHeight="1">
      <c r="A12" s="25" t="s">
        <v>8</v>
      </c>
      <c r="B12" s="66" t="s">
        <v>62</v>
      </c>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row>
    <row r="13" spans="1:29" s="3" customFormat="1" ht="5.0999999999999996" customHeight="1">
      <c r="A13" s="76"/>
      <c r="B13" s="28"/>
      <c r="C13" s="10"/>
      <c r="D13" s="10"/>
      <c r="E13" s="10"/>
      <c r="F13" s="10"/>
      <c r="G13" s="10"/>
      <c r="H13" s="112"/>
      <c r="I13" s="112"/>
      <c r="J13" s="112"/>
      <c r="K13" s="112"/>
      <c r="L13" s="112"/>
      <c r="M13" s="112"/>
      <c r="N13" s="112"/>
      <c r="O13" s="112"/>
      <c r="P13" s="112"/>
      <c r="Q13" s="112"/>
      <c r="R13" s="112"/>
      <c r="S13" s="112"/>
      <c r="T13" s="112"/>
      <c r="U13" s="112"/>
      <c r="V13" s="112"/>
      <c r="W13" s="112"/>
      <c r="X13" s="112"/>
      <c r="Y13" s="112"/>
      <c r="Z13" s="112"/>
      <c r="AA13" s="112"/>
      <c r="AB13" s="112"/>
    </row>
    <row r="14" spans="1:29" s="3" customFormat="1" ht="12.75">
      <c r="A14" s="52" t="s">
        <v>104</v>
      </c>
      <c r="B14" s="11"/>
      <c r="C14" s="112"/>
      <c r="D14" s="112"/>
      <c r="E14" s="112"/>
      <c r="F14" s="112"/>
      <c r="G14" s="112"/>
      <c r="H14" s="112"/>
      <c r="I14" s="112"/>
      <c r="J14" s="112"/>
      <c r="K14" s="112"/>
      <c r="L14" s="112"/>
      <c r="M14" s="112"/>
      <c r="N14" s="112"/>
      <c r="O14" s="112"/>
      <c r="P14" s="112"/>
      <c r="Q14" s="112"/>
      <c r="R14" s="112"/>
      <c r="S14" s="112"/>
      <c r="T14" s="112"/>
      <c r="U14" s="112"/>
      <c r="V14" s="112"/>
      <c r="W14" s="112"/>
      <c r="X14" s="112"/>
      <c r="Y14" s="143" t="b">
        <v>0</v>
      </c>
      <c r="Z14" s="143" t="b">
        <v>0</v>
      </c>
      <c r="AA14" s="143" t="b">
        <v>0</v>
      </c>
      <c r="AB14" s="143" t="b">
        <v>0</v>
      </c>
    </row>
    <row r="15" spans="1:29" s="3" customFormat="1" ht="13.5" customHeight="1">
      <c r="A15" s="250" t="s">
        <v>116</v>
      </c>
      <c r="B15" s="250"/>
      <c r="C15" s="250"/>
      <c r="D15" s="250"/>
      <c r="E15" s="250"/>
      <c r="F15" s="250"/>
      <c r="G15" s="250"/>
      <c r="H15" s="250"/>
      <c r="I15" s="251"/>
      <c r="J15" s="352"/>
      <c r="K15" s="353"/>
      <c r="L15" s="353"/>
      <c r="M15" s="353"/>
      <c r="N15" s="353"/>
      <c r="O15" s="353"/>
      <c r="P15" s="353"/>
      <c r="Q15" s="353"/>
      <c r="R15" s="353"/>
      <c r="S15" s="353"/>
      <c r="T15" s="353"/>
      <c r="U15" s="353"/>
      <c r="V15" s="353"/>
      <c r="W15" s="353"/>
      <c r="X15" s="353"/>
      <c r="Y15" s="353"/>
      <c r="Z15" s="353"/>
      <c r="AA15" s="353"/>
      <c r="AB15" s="354"/>
      <c r="AC15" s="9"/>
    </row>
    <row r="16" spans="1:29" s="3" customFormat="1" ht="13.5" customHeight="1">
      <c r="A16" s="250"/>
      <c r="B16" s="250"/>
      <c r="C16" s="250"/>
      <c r="D16" s="250"/>
      <c r="E16" s="250"/>
      <c r="F16" s="250"/>
      <c r="G16" s="250"/>
      <c r="H16" s="250"/>
      <c r="I16" s="251"/>
      <c r="J16" s="355"/>
      <c r="K16" s="356"/>
      <c r="L16" s="356"/>
      <c r="M16" s="356"/>
      <c r="N16" s="356"/>
      <c r="O16" s="356"/>
      <c r="P16" s="356"/>
      <c r="Q16" s="356"/>
      <c r="R16" s="356"/>
      <c r="S16" s="356"/>
      <c r="T16" s="356"/>
      <c r="U16" s="356"/>
      <c r="V16" s="356"/>
      <c r="W16" s="356"/>
      <c r="X16" s="356"/>
      <c r="Y16" s="356"/>
      <c r="Z16" s="356"/>
      <c r="AA16" s="356"/>
      <c r="AB16" s="357"/>
      <c r="AC16" s="9"/>
    </row>
    <row r="17" spans="1:38" s="3" customFormat="1" ht="12" customHeight="1">
      <c r="A17" s="52" t="s">
        <v>28</v>
      </c>
      <c r="B17" s="115"/>
      <c r="C17" s="115"/>
      <c r="D17" s="115"/>
      <c r="E17" s="115"/>
      <c r="F17" s="115"/>
      <c r="G17" s="115"/>
      <c r="H17" s="115"/>
      <c r="I17" s="115"/>
      <c r="J17" s="50"/>
      <c r="K17" s="50"/>
      <c r="L17" s="50"/>
      <c r="M17" s="50"/>
      <c r="N17" s="50"/>
      <c r="O17" s="50"/>
      <c r="P17" s="50"/>
      <c r="Q17" s="50"/>
      <c r="R17" s="50"/>
      <c r="S17" s="50"/>
      <c r="T17" s="50"/>
      <c r="U17" s="50"/>
      <c r="V17" s="50"/>
      <c r="W17" s="50"/>
      <c r="X17" s="50"/>
      <c r="Y17" s="50"/>
      <c r="Z17" s="50"/>
      <c r="AA17" s="50"/>
      <c r="AB17" s="51"/>
      <c r="AC17" s="9"/>
    </row>
    <row r="18" spans="1:38" s="3" customFormat="1" ht="24" customHeight="1">
      <c r="A18" s="250" t="s">
        <v>115</v>
      </c>
      <c r="B18" s="252"/>
      <c r="C18" s="252"/>
      <c r="D18" s="252"/>
      <c r="E18" s="252"/>
      <c r="F18" s="252"/>
      <c r="G18" s="252"/>
      <c r="H18" s="252"/>
      <c r="I18" s="253"/>
      <c r="J18" s="361"/>
      <c r="K18" s="362"/>
      <c r="L18" s="362"/>
      <c r="M18" s="362"/>
      <c r="N18" s="362"/>
      <c r="O18" s="362"/>
      <c r="P18" s="362"/>
      <c r="Q18" s="362"/>
      <c r="R18" s="362"/>
      <c r="S18" s="362"/>
      <c r="T18" s="362"/>
      <c r="U18" s="362"/>
      <c r="V18" s="362"/>
      <c r="W18" s="362"/>
      <c r="X18" s="362"/>
      <c r="Y18" s="362"/>
      <c r="Z18" s="362"/>
      <c r="AA18" s="362"/>
      <c r="AB18" s="363"/>
      <c r="AC18" s="2"/>
    </row>
    <row r="19" spans="1:38" s="3" customFormat="1" ht="3.75" customHeight="1">
      <c r="A19" s="116"/>
      <c r="B19" s="116"/>
      <c r="C19" s="116"/>
      <c r="D19" s="116"/>
      <c r="E19" s="116"/>
      <c r="F19" s="116"/>
      <c r="G19" s="116"/>
      <c r="H19" s="2"/>
      <c r="I19" s="13"/>
      <c r="J19" s="116"/>
      <c r="K19" s="116"/>
      <c r="L19" s="116"/>
      <c r="M19" s="116"/>
      <c r="N19" s="116"/>
      <c r="O19" s="116"/>
      <c r="P19" s="116"/>
      <c r="Q19" s="116"/>
      <c r="R19" s="116"/>
      <c r="S19" s="116"/>
      <c r="T19" s="13"/>
      <c r="U19" s="116"/>
      <c r="V19" s="116"/>
      <c r="W19" s="116"/>
      <c r="X19" s="116"/>
      <c r="Y19" s="116"/>
      <c r="Z19" s="116"/>
      <c r="AA19" s="116"/>
      <c r="AB19" s="116"/>
      <c r="AC19" s="9"/>
    </row>
    <row r="20" spans="1:38" s="3" customFormat="1" ht="24" customHeight="1">
      <c r="A20" s="25" t="s">
        <v>7</v>
      </c>
      <c r="B20" s="134" t="s">
        <v>63</v>
      </c>
      <c r="C20" s="26"/>
      <c r="D20" s="26"/>
      <c r="E20" s="26"/>
      <c r="F20" s="26"/>
      <c r="G20" s="26"/>
      <c r="H20" s="27"/>
      <c r="I20" s="27"/>
      <c r="J20" s="27"/>
      <c r="K20" s="27"/>
      <c r="L20" s="27"/>
      <c r="M20" s="27"/>
      <c r="N20" s="27"/>
      <c r="O20" s="27"/>
      <c r="P20" s="27"/>
      <c r="Q20" s="27"/>
      <c r="R20" s="27"/>
      <c r="S20" s="27"/>
      <c r="T20" s="27"/>
      <c r="U20" s="27"/>
      <c r="V20" s="27"/>
      <c r="W20" s="27"/>
      <c r="X20" s="27"/>
      <c r="Y20" s="27"/>
      <c r="Z20" s="27"/>
      <c r="AA20" s="27"/>
      <c r="AB20" s="27"/>
      <c r="AC20" s="9"/>
    </row>
    <row r="21" spans="1:38" s="3" customFormat="1" ht="3.75" customHeight="1">
      <c r="A21" s="112"/>
      <c r="B21" s="11"/>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9"/>
    </row>
    <row r="22" spans="1:38" s="3" customFormat="1" ht="12.75" customHeight="1">
      <c r="A22" s="254" t="s">
        <v>108</v>
      </c>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9"/>
    </row>
    <row r="23" spans="1:38" s="3" customFormat="1" ht="12.75" customHeight="1">
      <c r="A23" s="254"/>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9"/>
    </row>
    <row r="24" spans="1:38" s="3" customFormat="1" ht="12.75" customHeight="1">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9"/>
    </row>
    <row r="25" spans="1:38" s="3" customFormat="1" ht="12.75" customHeight="1">
      <c r="A25" s="53" t="s">
        <v>11</v>
      </c>
      <c r="B25" s="54"/>
      <c r="C25" s="55"/>
      <c r="D25" s="55"/>
      <c r="E25" s="55"/>
      <c r="F25" s="55"/>
      <c r="G25" s="55"/>
      <c r="H25" s="55"/>
      <c r="I25" s="55"/>
      <c r="J25" s="55"/>
      <c r="K25" s="56"/>
      <c r="L25" s="56"/>
      <c r="M25" s="56"/>
      <c r="N25" s="56"/>
      <c r="O25" s="56"/>
      <c r="P25" s="56"/>
      <c r="Q25" s="56"/>
      <c r="R25" s="56"/>
      <c r="S25" s="56"/>
      <c r="T25" s="56"/>
      <c r="U25" s="57"/>
      <c r="V25" s="58"/>
      <c r="W25" s="58"/>
      <c r="X25" s="58"/>
      <c r="Y25" s="58"/>
      <c r="Z25" s="58"/>
      <c r="AA25" s="58"/>
      <c r="AB25" s="56"/>
      <c r="AC25" s="9"/>
    </row>
    <row r="26" spans="1:38" s="3" customFormat="1" ht="12.75" customHeight="1">
      <c r="A26" s="59" t="s">
        <v>119</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9"/>
    </row>
    <row r="27" spans="1:38" s="3" customFormat="1" ht="12.75" customHeight="1">
      <c r="A27" s="60" t="s">
        <v>12</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9"/>
    </row>
    <row r="28" spans="1:38" s="3" customFormat="1" ht="18" customHeight="1">
      <c r="A28" s="222">
        <v>1</v>
      </c>
      <c r="B28" s="343" t="s">
        <v>30</v>
      </c>
      <c r="C28" s="344"/>
      <c r="D28" s="344"/>
      <c r="E28" s="344"/>
      <c r="F28" s="344"/>
      <c r="G28" s="344"/>
      <c r="H28" s="344"/>
      <c r="I28" s="344"/>
      <c r="J28" s="145"/>
      <c r="K28" s="145"/>
      <c r="L28" s="145"/>
      <c r="M28" s="145"/>
      <c r="N28" s="145"/>
      <c r="O28" s="145"/>
      <c r="P28" s="145"/>
      <c r="Q28" s="147">
        <v>0</v>
      </c>
      <c r="R28" s="147">
        <v>0</v>
      </c>
      <c r="S28" s="147" t="b">
        <v>0</v>
      </c>
      <c r="T28" s="147" t="b">
        <v>0</v>
      </c>
      <c r="U28" s="147" t="b">
        <v>0</v>
      </c>
      <c r="V28" s="147" t="b">
        <v>0</v>
      </c>
      <c r="W28" s="32" t="b">
        <v>0</v>
      </c>
      <c r="X28" s="32" t="b">
        <v>0</v>
      </c>
      <c r="Y28" s="167" t="b">
        <v>0</v>
      </c>
      <c r="Z28" s="167" t="b">
        <v>0</v>
      </c>
      <c r="AA28" s="167" t="b">
        <v>0</v>
      </c>
      <c r="AB28" s="33" t="b">
        <v>0</v>
      </c>
      <c r="AC28" s="9"/>
    </row>
    <row r="29" spans="1:38" s="3" customFormat="1" ht="30" customHeight="1">
      <c r="A29" s="223"/>
      <c r="B29" s="29"/>
      <c r="C29" s="225" t="s">
        <v>31</v>
      </c>
      <c r="D29" s="225"/>
      <c r="E29" s="225"/>
      <c r="F29" s="225"/>
      <c r="G29" s="225"/>
      <c r="H29" s="225"/>
      <c r="I29" s="225"/>
      <c r="J29" s="12"/>
      <c r="K29" s="31"/>
      <c r="L29" s="226" t="s">
        <v>152</v>
      </c>
      <c r="M29" s="227"/>
      <c r="N29" s="227"/>
      <c r="O29" s="227"/>
      <c r="P29" s="2"/>
      <c r="Q29" s="225" t="s">
        <v>33</v>
      </c>
      <c r="R29" s="228"/>
      <c r="S29" s="228"/>
      <c r="T29" s="228"/>
      <c r="U29" s="228"/>
      <c r="V29" s="228"/>
      <c r="W29" s="228"/>
      <c r="X29" s="228"/>
      <c r="Y29" s="226" t="s">
        <v>155</v>
      </c>
      <c r="Z29" s="229"/>
      <c r="AA29" s="229"/>
      <c r="AB29" s="230"/>
      <c r="AC29" s="9"/>
      <c r="AD29" s="14"/>
      <c r="AE29" s="14"/>
      <c r="AF29" s="14"/>
      <c r="AG29" s="14"/>
      <c r="AH29" s="14"/>
      <c r="AI29" s="14"/>
      <c r="AJ29" s="14"/>
      <c r="AK29" s="14"/>
      <c r="AL29" s="14"/>
    </row>
    <row r="30" spans="1:38" s="3" customFormat="1" ht="30" customHeight="1">
      <c r="A30" s="223"/>
      <c r="B30" s="29"/>
      <c r="C30" s="225" t="s">
        <v>32</v>
      </c>
      <c r="D30" s="225"/>
      <c r="E30" s="225"/>
      <c r="F30" s="225"/>
      <c r="G30" s="225"/>
      <c r="H30" s="225"/>
      <c r="I30" s="225"/>
      <c r="J30" s="12"/>
      <c r="K30" s="113"/>
      <c r="L30" s="226" t="s">
        <v>153</v>
      </c>
      <c r="M30" s="231"/>
      <c r="N30" s="231"/>
      <c r="O30" s="231"/>
      <c r="P30" s="116"/>
      <c r="Q30" s="225" t="s">
        <v>34</v>
      </c>
      <c r="R30" s="228"/>
      <c r="S30" s="228"/>
      <c r="T30" s="228"/>
      <c r="U30" s="228"/>
      <c r="V30" s="228"/>
      <c r="W30" s="228"/>
      <c r="X30" s="228"/>
      <c r="Y30" s="226" t="s">
        <v>156</v>
      </c>
      <c r="Z30" s="229"/>
      <c r="AA30" s="229"/>
      <c r="AB30" s="230"/>
      <c r="AC30" s="9"/>
      <c r="AD30" s="14"/>
      <c r="AE30" s="14"/>
      <c r="AF30" s="14"/>
      <c r="AG30" s="14"/>
      <c r="AH30" s="14"/>
      <c r="AI30" s="14"/>
      <c r="AJ30" s="14"/>
      <c r="AK30" s="14"/>
      <c r="AL30" s="14"/>
    </row>
    <row r="31" spans="1:38" s="3" customFormat="1" ht="30" customHeight="1">
      <c r="A31" s="223"/>
      <c r="B31" s="29"/>
      <c r="C31" s="225" t="s">
        <v>92</v>
      </c>
      <c r="D31" s="225"/>
      <c r="E31" s="225"/>
      <c r="F31" s="225"/>
      <c r="G31" s="225"/>
      <c r="H31" s="225"/>
      <c r="I31" s="225"/>
      <c r="J31" s="225"/>
      <c r="K31" s="225"/>
      <c r="L31" s="226" t="s">
        <v>154</v>
      </c>
      <c r="M31" s="229"/>
      <c r="N31" s="229"/>
      <c r="O31" s="229"/>
      <c r="P31" s="2"/>
      <c r="Q31" s="232" t="s">
        <v>35</v>
      </c>
      <c r="R31" s="228"/>
      <c r="S31" s="228"/>
      <c r="T31" s="228"/>
      <c r="U31" s="228"/>
      <c r="V31" s="228"/>
      <c r="W31" s="228"/>
      <c r="X31" s="228"/>
      <c r="Y31" s="226" t="s">
        <v>143</v>
      </c>
      <c r="Z31" s="229"/>
      <c r="AA31" s="229"/>
      <c r="AB31" s="230"/>
      <c r="AC31" s="9"/>
    </row>
    <row r="32" spans="1:38" s="3" customFormat="1" ht="33" customHeight="1">
      <c r="A32" s="223"/>
      <c r="B32" s="146"/>
      <c r="C32" s="232" t="s">
        <v>196</v>
      </c>
      <c r="D32" s="225"/>
      <c r="E32" s="225"/>
      <c r="F32" s="225"/>
      <c r="G32" s="225"/>
      <c r="H32" s="225"/>
      <c r="I32" s="225"/>
      <c r="J32" s="225"/>
      <c r="K32" s="225"/>
      <c r="L32" s="226" t="s">
        <v>154</v>
      </c>
      <c r="M32" s="229"/>
      <c r="N32" s="229"/>
      <c r="O32" s="229"/>
      <c r="P32" s="2"/>
      <c r="Q32" s="225" t="s">
        <v>197</v>
      </c>
      <c r="R32" s="225"/>
      <c r="S32" s="225"/>
      <c r="T32" s="225"/>
      <c r="U32" s="225"/>
      <c r="V32" s="225"/>
      <c r="W32" s="225"/>
      <c r="X32" s="225"/>
      <c r="Y32" s="226" t="s">
        <v>158</v>
      </c>
      <c r="Z32" s="226"/>
      <c r="AA32" s="226"/>
      <c r="AB32" s="264"/>
      <c r="AC32" s="9"/>
    </row>
    <row r="33" spans="1:38" s="3" customFormat="1" ht="30" customHeight="1">
      <c r="A33" s="223"/>
      <c r="B33" s="146"/>
      <c r="C33" s="232" t="s">
        <v>164</v>
      </c>
      <c r="D33" s="225"/>
      <c r="E33" s="225"/>
      <c r="F33" s="225"/>
      <c r="G33" s="225"/>
      <c r="H33" s="225"/>
      <c r="I33" s="225"/>
      <c r="J33" s="225"/>
      <c r="K33" s="225"/>
      <c r="L33" s="263" t="s">
        <v>146</v>
      </c>
      <c r="M33" s="263"/>
      <c r="N33" s="263"/>
      <c r="O33" s="263"/>
      <c r="P33" s="30"/>
      <c r="Q33" s="232" t="s">
        <v>163</v>
      </c>
      <c r="R33" s="225"/>
      <c r="S33" s="225"/>
      <c r="T33" s="225"/>
      <c r="U33" s="225"/>
      <c r="V33" s="225"/>
      <c r="W33" s="225"/>
      <c r="X33" s="225"/>
      <c r="Y33" s="263" t="s">
        <v>157</v>
      </c>
      <c r="Z33" s="263"/>
      <c r="AA33" s="263"/>
      <c r="AB33" s="265"/>
      <c r="AC33" s="9"/>
    </row>
    <row r="34" spans="1:38" s="3" customFormat="1" ht="12.75" customHeight="1">
      <c r="A34" s="223"/>
      <c r="B34" s="235" t="s">
        <v>3</v>
      </c>
      <c r="C34" s="236" t="s">
        <v>65</v>
      </c>
      <c r="D34" s="237"/>
      <c r="E34" s="237"/>
      <c r="F34" s="237"/>
      <c r="G34" s="237"/>
      <c r="H34" s="237"/>
      <c r="I34" s="237"/>
      <c r="J34" s="358"/>
      <c r="K34" s="359"/>
      <c r="L34" s="359"/>
      <c r="M34" s="359"/>
      <c r="N34" s="359"/>
      <c r="O34" s="359"/>
      <c r="P34" s="360"/>
      <c r="Q34" s="257" t="s">
        <v>72</v>
      </c>
      <c r="R34" s="258"/>
      <c r="S34" s="258"/>
      <c r="T34" s="258"/>
      <c r="U34" s="258"/>
      <c r="V34" s="258"/>
      <c r="W34" s="259"/>
      <c r="X34" s="364">
        <v>1</v>
      </c>
      <c r="Y34" s="220" t="s">
        <v>38</v>
      </c>
      <c r="Z34" s="220"/>
      <c r="AA34" s="220" t="s">
        <v>39</v>
      </c>
      <c r="AB34" s="233"/>
    </row>
    <row r="35" spans="1:38" s="3" customFormat="1" ht="12.75" customHeight="1">
      <c r="A35" s="223"/>
      <c r="B35" s="235"/>
      <c r="C35" s="255"/>
      <c r="D35" s="256"/>
      <c r="E35" s="256"/>
      <c r="F35" s="256"/>
      <c r="G35" s="256"/>
      <c r="H35" s="256"/>
      <c r="I35" s="256"/>
      <c r="J35" s="361"/>
      <c r="K35" s="362"/>
      <c r="L35" s="362"/>
      <c r="M35" s="362"/>
      <c r="N35" s="362"/>
      <c r="O35" s="362"/>
      <c r="P35" s="363"/>
      <c r="Q35" s="260"/>
      <c r="R35" s="261"/>
      <c r="S35" s="261"/>
      <c r="T35" s="261"/>
      <c r="U35" s="261"/>
      <c r="V35" s="261"/>
      <c r="W35" s="262"/>
      <c r="X35" s="365"/>
      <c r="Y35" s="221"/>
      <c r="Z35" s="221"/>
      <c r="AA35" s="221"/>
      <c r="AB35" s="234"/>
    </row>
    <row r="36" spans="1:38" s="3" customFormat="1" ht="12.75" customHeight="1">
      <c r="A36" s="223"/>
      <c r="B36" s="235" t="s">
        <v>0</v>
      </c>
      <c r="C36" s="236" t="s">
        <v>69</v>
      </c>
      <c r="D36" s="237"/>
      <c r="E36" s="237"/>
      <c r="F36" s="237"/>
      <c r="G36" s="237"/>
      <c r="H36" s="237"/>
      <c r="I36" s="238"/>
      <c r="J36" s="367"/>
      <c r="K36" s="315"/>
      <c r="L36" s="315"/>
      <c r="M36" s="315"/>
      <c r="N36" s="315"/>
      <c r="O36" s="315"/>
      <c r="P36" s="315"/>
      <c r="Q36" s="315"/>
      <c r="R36" s="315"/>
      <c r="S36" s="315"/>
      <c r="T36" s="315"/>
      <c r="U36" s="315"/>
      <c r="V36" s="315"/>
      <c r="W36" s="315"/>
      <c r="X36" s="315"/>
      <c r="Y36" s="315"/>
      <c r="Z36" s="315"/>
      <c r="AA36" s="315"/>
      <c r="AB36" s="368"/>
      <c r="AC36" s="9"/>
    </row>
    <row r="37" spans="1:38" s="3" customFormat="1" ht="12.75" customHeight="1">
      <c r="A37" s="223"/>
      <c r="B37" s="235"/>
      <c r="C37" s="239"/>
      <c r="D37" s="240"/>
      <c r="E37" s="240"/>
      <c r="F37" s="240"/>
      <c r="G37" s="240"/>
      <c r="H37" s="240"/>
      <c r="I37" s="241"/>
      <c r="J37" s="369"/>
      <c r="K37" s="370"/>
      <c r="L37" s="370"/>
      <c r="M37" s="370"/>
      <c r="N37" s="370"/>
      <c r="O37" s="370"/>
      <c r="P37" s="370"/>
      <c r="Q37" s="370"/>
      <c r="R37" s="370"/>
      <c r="S37" s="370"/>
      <c r="T37" s="370"/>
      <c r="U37" s="370"/>
      <c r="V37" s="370"/>
      <c r="W37" s="370"/>
      <c r="X37" s="370"/>
      <c r="Y37" s="370"/>
      <c r="Z37" s="370"/>
      <c r="AA37" s="370"/>
      <c r="AB37" s="371"/>
      <c r="AC37" s="9"/>
    </row>
    <row r="38" spans="1:38" s="3" customFormat="1" ht="39" customHeight="1">
      <c r="A38" s="223"/>
      <c r="B38" s="114" t="s">
        <v>1</v>
      </c>
      <c r="C38" s="188" t="s">
        <v>70</v>
      </c>
      <c r="D38" s="189"/>
      <c r="E38" s="189"/>
      <c r="F38" s="189"/>
      <c r="G38" s="189"/>
      <c r="H38" s="189"/>
      <c r="I38" s="190"/>
      <c r="J38" s="72" t="b">
        <v>0</v>
      </c>
      <c r="K38" s="180" t="s">
        <v>147</v>
      </c>
      <c r="L38" s="180"/>
      <c r="M38" s="180"/>
      <c r="N38" s="168"/>
      <c r="O38" s="180" t="s">
        <v>159</v>
      </c>
      <c r="P38" s="180"/>
      <c r="Q38" s="170" t="s">
        <v>2</v>
      </c>
      <c r="R38" s="181" t="s">
        <v>177</v>
      </c>
      <c r="S38" s="182"/>
      <c r="T38" s="183"/>
      <c r="U38" s="172">
        <v>2</v>
      </c>
      <c r="V38" s="184" t="s">
        <v>149</v>
      </c>
      <c r="W38" s="179"/>
      <c r="X38" s="179"/>
      <c r="Y38" s="62"/>
      <c r="Z38" s="179" t="s">
        <v>167</v>
      </c>
      <c r="AA38" s="179"/>
      <c r="AB38" s="179"/>
      <c r="AC38" s="9"/>
      <c r="AD38" s="16"/>
      <c r="AE38" s="16"/>
      <c r="AF38" s="16"/>
      <c r="AG38" s="16"/>
      <c r="AH38" s="16"/>
      <c r="AI38" s="16"/>
      <c r="AJ38" s="16"/>
      <c r="AK38" s="16"/>
      <c r="AL38" s="16"/>
    </row>
    <row r="39" spans="1:38" s="3" customFormat="1" ht="25.5" customHeight="1">
      <c r="A39" s="223"/>
      <c r="B39" s="114" t="s">
        <v>150</v>
      </c>
      <c r="C39" s="188" t="s">
        <v>174</v>
      </c>
      <c r="D39" s="189"/>
      <c r="E39" s="189"/>
      <c r="F39" s="189"/>
      <c r="G39" s="189"/>
      <c r="H39" s="189"/>
      <c r="I39" s="190"/>
      <c r="J39" s="345"/>
      <c r="K39" s="346"/>
      <c r="L39" s="346"/>
      <c r="M39" s="346"/>
      <c r="N39" s="346"/>
      <c r="O39" s="346"/>
      <c r="P39" s="346"/>
      <c r="Q39" s="346"/>
      <c r="R39" s="346"/>
      <c r="S39" s="346"/>
      <c r="T39" s="346"/>
      <c r="U39" s="346"/>
      <c r="V39" s="346"/>
      <c r="W39" s="346"/>
      <c r="X39" s="346"/>
      <c r="Y39" s="346"/>
      <c r="Z39" s="346"/>
      <c r="AA39" s="346"/>
      <c r="AB39" s="347"/>
      <c r="AC39" s="9"/>
      <c r="AD39" s="16"/>
      <c r="AE39" s="45"/>
      <c r="AF39" s="16"/>
      <c r="AG39" s="16"/>
      <c r="AH39" s="16"/>
      <c r="AI39" s="16"/>
      <c r="AJ39" s="16"/>
      <c r="AK39" s="16"/>
      <c r="AL39" s="16"/>
    </row>
    <row r="40" spans="1:38" s="3" customFormat="1" ht="25.5" customHeight="1">
      <c r="A40" s="223"/>
      <c r="B40" s="173" t="s">
        <v>160</v>
      </c>
      <c r="C40" s="185" t="s">
        <v>162</v>
      </c>
      <c r="D40" s="186"/>
      <c r="E40" s="186"/>
      <c r="F40" s="186"/>
      <c r="G40" s="186"/>
      <c r="H40" s="186"/>
      <c r="I40" s="187"/>
      <c r="J40" s="336" t="s">
        <v>170</v>
      </c>
      <c r="K40" s="337"/>
      <c r="L40" s="337"/>
      <c r="M40" s="338"/>
      <c r="N40" s="339"/>
      <c r="O40" s="339"/>
      <c r="P40" s="339"/>
      <c r="Q40" s="339"/>
      <c r="R40" s="339"/>
      <c r="S40" s="339"/>
      <c r="T40" s="339"/>
      <c r="U40" s="339"/>
      <c r="V40" s="339"/>
      <c r="W40" s="339"/>
      <c r="X40" s="339"/>
      <c r="Y40" s="339"/>
      <c r="Z40" s="339"/>
      <c r="AA40" s="339"/>
      <c r="AB40" s="340"/>
      <c r="AC40" s="9"/>
      <c r="AD40" s="16"/>
      <c r="AE40" s="45"/>
      <c r="AF40" s="16"/>
      <c r="AG40" s="16"/>
      <c r="AH40" s="16"/>
      <c r="AI40" s="16"/>
      <c r="AJ40" s="16"/>
      <c r="AK40" s="16"/>
      <c r="AL40" s="16"/>
    </row>
    <row r="41" spans="1:38" s="3" customFormat="1" ht="27" customHeight="1">
      <c r="A41" s="223"/>
      <c r="B41" s="242" t="s">
        <v>178</v>
      </c>
      <c r="C41" s="191" t="s">
        <v>36</v>
      </c>
      <c r="D41" s="192"/>
      <c r="E41" s="193"/>
      <c r="F41" s="194" t="s">
        <v>93</v>
      </c>
      <c r="G41" s="195"/>
      <c r="H41" s="195"/>
      <c r="I41" s="196"/>
      <c r="J41" s="197" t="s">
        <v>61</v>
      </c>
      <c r="K41" s="198"/>
      <c r="L41" s="199"/>
      <c r="M41" s="191" t="s">
        <v>105</v>
      </c>
      <c r="N41" s="200"/>
      <c r="O41" s="200"/>
      <c r="P41" s="200"/>
      <c r="Q41" s="200"/>
      <c r="R41" s="193"/>
      <c r="S41" s="191" t="s">
        <v>91</v>
      </c>
      <c r="T41" s="192"/>
      <c r="U41" s="192"/>
      <c r="V41" s="192"/>
      <c r="W41" s="201" t="s">
        <v>111</v>
      </c>
      <c r="X41" s="202"/>
      <c r="Y41" s="203"/>
      <c r="Z41" s="192" t="s">
        <v>71</v>
      </c>
      <c r="AA41" s="192"/>
      <c r="AB41" s="193"/>
      <c r="AC41" s="9"/>
      <c r="AD41" s="16"/>
      <c r="AE41" s="16"/>
      <c r="AF41" s="16"/>
      <c r="AG41" s="16"/>
      <c r="AH41" s="16"/>
      <c r="AI41" s="16"/>
      <c r="AJ41" s="16"/>
      <c r="AK41" s="16"/>
      <c r="AL41" s="16"/>
    </row>
    <row r="42" spans="1:38" s="3" customFormat="1" ht="27" customHeight="1">
      <c r="A42" s="223"/>
      <c r="B42" s="243"/>
      <c r="C42" s="267" t="s">
        <v>13</v>
      </c>
      <c r="D42" s="268"/>
      <c r="E42" s="269"/>
      <c r="F42" s="270" t="s">
        <v>23</v>
      </c>
      <c r="G42" s="271"/>
      <c r="H42" s="271"/>
      <c r="I42" s="272"/>
      <c r="J42" s="273" t="s">
        <v>14</v>
      </c>
      <c r="K42" s="274"/>
      <c r="L42" s="275"/>
      <c r="M42" s="276" t="s">
        <v>22</v>
      </c>
      <c r="N42" s="277"/>
      <c r="O42" s="277"/>
      <c r="P42" s="277"/>
      <c r="Q42" s="277"/>
      <c r="R42" s="278"/>
      <c r="S42" s="279" t="s">
        <v>16</v>
      </c>
      <c r="T42" s="280"/>
      <c r="U42" s="280"/>
      <c r="V42" s="280"/>
      <c r="W42" s="281" t="s">
        <v>110</v>
      </c>
      <c r="X42" s="204"/>
      <c r="Y42" s="205"/>
      <c r="Z42" s="204" t="s">
        <v>17</v>
      </c>
      <c r="AA42" s="204"/>
      <c r="AB42" s="205"/>
      <c r="AC42" s="9"/>
      <c r="AD42" s="16"/>
      <c r="AE42" s="16"/>
      <c r="AF42" s="16"/>
      <c r="AG42" s="16"/>
      <c r="AH42" s="16"/>
      <c r="AI42" s="16"/>
      <c r="AJ42" s="16"/>
      <c r="AK42" s="16"/>
      <c r="AL42" s="16"/>
    </row>
    <row r="43" spans="1:38" s="3" customFormat="1" ht="32.1" customHeight="1">
      <c r="A43" s="223"/>
      <c r="B43" s="243"/>
      <c r="C43" s="351" t="s">
        <v>94</v>
      </c>
      <c r="D43" s="207"/>
      <c r="E43" s="208"/>
      <c r="F43" s="209" t="s">
        <v>99</v>
      </c>
      <c r="G43" s="210"/>
      <c r="H43" s="210"/>
      <c r="I43" s="211"/>
      <c r="J43" s="212"/>
      <c r="K43" s="212"/>
      <c r="L43" s="213"/>
      <c r="M43" s="214"/>
      <c r="N43" s="215"/>
      <c r="O43" s="215"/>
      <c r="P43" s="215"/>
      <c r="Q43" s="215"/>
      <c r="R43" s="216"/>
      <c r="S43" s="215"/>
      <c r="T43" s="215"/>
      <c r="U43" s="215"/>
      <c r="V43" s="217"/>
      <c r="W43" s="206" t="s">
        <v>94</v>
      </c>
      <c r="X43" s="207"/>
      <c r="Y43" s="208"/>
      <c r="Z43" s="217"/>
      <c r="AA43" s="215"/>
      <c r="AB43" s="216"/>
      <c r="AC43" s="9"/>
      <c r="AD43" s="16"/>
      <c r="AE43" s="45"/>
      <c r="AF43" s="16"/>
      <c r="AG43" s="16"/>
      <c r="AH43" s="16"/>
      <c r="AI43" s="16"/>
      <c r="AJ43" s="16"/>
      <c r="AK43" s="16"/>
      <c r="AL43" s="16"/>
    </row>
    <row r="44" spans="1:38" s="3" customFormat="1" ht="32.1" customHeight="1">
      <c r="A44" s="223"/>
      <c r="B44" s="243"/>
      <c r="C44" s="206" t="s">
        <v>101</v>
      </c>
      <c r="D44" s="207"/>
      <c r="E44" s="208"/>
      <c r="F44" s="366" t="s">
        <v>99</v>
      </c>
      <c r="G44" s="210"/>
      <c r="H44" s="210"/>
      <c r="I44" s="211"/>
      <c r="J44" s="212"/>
      <c r="K44" s="212"/>
      <c r="L44" s="213"/>
      <c r="M44" s="214"/>
      <c r="N44" s="215"/>
      <c r="O44" s="215"/>
      <c r="P44" s="215"/>
      <c r="Q44" s="215"/>
      <c r="R44" s="216"/>
      <c r="S44" s="215"/>
      <c r="T44" s="215"/>
      <c r="U44" s="215"/>
      <c r="V44" s="217"/>
      <c r="W44" s="206" t="s">
        <v>94</v>
      </c>
      <c r="X44" s="207"/>
      <c r="Y44" s="208"/>
      <c r="Z44" s="217"/>
      <c r="AA44" s="215"/>
      <c r="AB44" s="216"/>
      <c r="AC44" s="9"/>
      <c r="AD44" s="16"/>
      <c r="AE44" s="45"/>
      <c r="AF44" s="16"/>
      <c r="AG44" s="16"/>
      <c r="AH44" s="16"/>
      <c r="AI44" s="16"/>
      <c r="AJ44" s="16"/>
      <c r="AK44" s="16"/>
      <c r="AL44" s="16"/>
    </row>
    <row r="45" spans="1:38" s="3" customFormat="1" ht="32.1" customHeight="1">
      <c r="A45" s="224"/>
      <c r="B45" s="244"/>
      <c r="C45" s="206" t="s">
        <v>95</v>
      </c>
      <c r="D45" s="207"/>
      <c r="E45" s="208"/>
      <c r="F45" s="366" t="s">
        <v>99</v>
      </c>
      <c r="G45" s="210"/>
      <c r="H45" s="210"/>
      <c r="I45" s="211"/>
      <c r="J45" s="212"/>
      <c r="K45" s="212"/>
      <c r="L45" s="213"/>
      <c r="M45" s="214"/>
      <c r="N45" s="215"/>
      <c r="O45" s="215"/>
      <c r="P45" s="215"/>
      <c r="Q45" s="215"/>
      <c r="R45" s="216"/>
      <c r="S45" s="215"/>
      <c r="T45" s="215"/>
      <c r="U45" s="215"/>
      <c r="V45" s="215"/>
      <c r="W45" s="206" t="s">
        <v>94</v>
      </c>
      <c r="X45" s="207"/>
      <c r="Y45" s="208"/>
      <c r="Z45" s="217"/>
      <c r="AA45" s="215"/>
      <c r="AB45" s="216"/>
      <c r="AC45" s="9"/>
      <c r="AD45" s="16"/>
      <c r="AE45" s="45"/>
      <c r="AF45" s="16"/>
      <c r="AG45" s="16"/>
      <c r="AH45" s="16"/>
      <c r="AI45" s="16"/>
      <c r="AJ45" s="16"/>
      <c r="AK45" s="16"/>
      <c r="AL45" s="16"/>
    </row>
    <row r="46" spans="1:38" ht="3.75" customHeight="1">
      <c r="A46" s="2"/>
      <c r="B46" s="2"/>
      <c r="C46" s="2"/>
      <c r="D46" s="2"/>
      <c r="E46" s="2"/>
      <c r="F46" s="2"/>
      <c r="G46" s="2"/>
      <c r="H46" s="2"/>
      <c r="I46" s="2"/>
      <c r="J46" s="13"/>
      <c r="K46" s="13"/>
      <c r="L46" s="13"/>
      <c r="M46" s="13"/>
      <c r="N46" s="13"/>
      <c r="O46" s="13"/>
      <c r="P46" s="13"/>
      <c r="Q46" s="13"/>
      <c r="R46" s="13"/>
      <c r="S46" s="13"/>
      <c r="T46" s="13"/>
      <c r="U46" s="13"/>
      <c r="V46" s="13"/>
      <c r="W46" s="13"/>
      <c r="X46" s="13"/>
      <c r="Y46" s="13"/>
      <c r="Z46" s="13"/>
      <c r="AA46" s="13"/>
      <c r="AB46" s="13"/>
    </row>
    <row r="47" spans="1:38" s="3" customFormat="1" ht="18" customHeight="1">
      <c r="A47" s="222">
        <v>2</v>
      </c>
      <c r="B47" s="343" t="s">
        <v>30</v>
      </c>
      <c r="C47" s="344"/>
      <c r="D47" s="344"/>
      <c r="E47" s="344"/>
      <c r="F47" s="344"/>
      <c r="G47" s="344"/>
      <c r="H47" s="344"/>
      <c r="I47" s="344"/>
      <c r="J47" s="145"/>
      <c r="K47" s="145"/>
      <c r="L47" s="145"/>
      <c r="M47" s="145"/>
      <c r="N47" s="145"/>
      <c r="O47" s="145"/>
      <c r="P47" s="145"/>
      <c r="Q47" s="147">
        <v>0</v>
      </c>
      <c r="R47" s="147">
        <v>0</v>
      </c>
      <c r="S47" s="147" t="b">
        <v>0</v>
      </c>
      <c r="T47" s="147" t="b">
        <v>0</v>
      </c>
      <c r="U47" s="147" t="b">
        <v>0</v>
      </c>
      <c r="V47" s="147" t="b">
        <v>0</v>
      </c>
      <c r="W47" s="32" t="b">
        <v>0</v>
      </c>
      <c r="X47" s="32" t="b">
        <v>0</v>
      </c>
      <c r="Y47" s="167" t="b">
        <v>0</v>
      </c>
      <c r="Z47" s="167" t="b">
        <v>0</v>
      </c>
      <c r="AA47" s="167" t="b">
        <v>0</v>
      </c>
      <c r="AB47" s="33" t="b">
        <v>0</v>
      </c>
      <c r="AC47" s="9"/>
    </row>
    <row r="48" spans="1:38" s="3" customFormat="1" ht="30" customHeight="1">
      <c r="A48" s="223"/>
      <c r="B48" s="29"/>
      <c r="C48" s="225" t="s">
        <v>37</v>
      </c>
      <c r="D48" s="225"/>
      <c r="E48" s="225"/>
      <c r="F48" s="225"/>
      <c r="G48" s="225"/>
      <c r="H48" s="225"/>
      <c r="I48" s="225"/>
      <c r="J48" s="12"/>
      <c r="K48" s="31"/>
      <c r="L48" s="226" t="s">
        <v>152</v>
      </c>
      <c r="M48" s="227"/>
      <c r="N48" s="227"/>
      <c r="O48" s="227"/>
      <c r="P48" s="2"/>
      <c r="Q48" s="225" t="s">
        <v>33</v>
      </c>
      <c r="R48" s="228"/>
      <c r="S48" s="228"/>
      <c r="T48" s="228"/>
      <c r="U48" s="228"/>
      <c r="V48" s="228"/>
      <c r="W48" s="228"/>
      <c r="X48" s="228"/>
      <c r="Y48" s="226" t="s">
        <v>155</v>
      </c>
      <c r="Z48" s="229"/>
      <c r="AA48" s="229"/>
      <c r="AB48" s="230"/>
      <c r="AC48" s="9"/>
      <c r="AD48" s="14"/>
      <c r="AE48" s="14"/>
      <c r="AF48" s="14"/>
      <c r="AG48" s="14"/>
      <c r="AH48" s="14"/>
      <c r="AI48" s="14"/>
      <c r="AJ48" s="14"/>
      <c r="AK48" s="14"/>
      <c r="AL48" s="14"/>
    </row>
    <row r="49" spans="1:40" s="3" customFormat="1" ht="30" customHeight="1">
      <c r="A49" s="223"/>
      <c r="B49" s="29"/>
      <c r="C49" s="225" t="s">
        <v>32</v>
      </c>
      <c r="D49" s="225"/>
      <c r="E49" s="225"/>
      <c r="F49" s="225"/>
      <c r="G49" s="225"/>
      <c r="H49" s="225"/>
      <c r="I49" s="225"/>
      <c r="J49" s="12"/>
      <c r="K49" s="113"/>
      <c r="L49" s="226" t="s">
        <v>153</v>
      </c>
      <c r="M49" s="231"/>
      <c r="N49" s="231"/>
      <c r="O49" s="231"/>
      <c r="P49" s="116"/>
      <c r="Q49" s="225" t="s">
        <v>34</v>
      </c>
      <c r="R49" s="228"/>
      <c r="S49" s="228"/>
      <c r="T49" s="228"/>
      <c r="U49" s="228"/>
      <c r="V49" s="228"/>
      <c r="W49" s="228"/>
      <c r="X49" s="228"/>
      <c r="Y49" s="226" t="s">
        <v>156</v>
      </c>
      <c r="Z49" s="229"/>
      <c r="AA49" s="229"/>
      <c r="AB49" s="230"/>
      <c r="AC49" s="9"/>
      <c r="AD49" s="14"/>
      <c r="AE49" s="14"/>
      <c r="AF49" s="14"/>
      <c r="AG49" s="14"/>
      <c r="AH49" s="14"/>
      <c r="AI49" s="14"/>
      <c r="AJ49" s="14"/>
      <c r="AK49" s="14"/>
      <c r="AL49" s="14"/>
    </row>
    <row r="50" spans="1:40" s="3" customFormat="1" ht="30" customHeight="1">
      <c r="A50" s="223"/>
      <c r="B50" s="29"/>
      <c r="C50" s="225" t="s">
        <v>92</v>
      </c>
      <c r="D50" s="225"/>
      <c r="E50" s="225"/>
      <c r="F50" s="225"/>
      <c r="G50" s="225"/>
      <c r="H50" s="225"/>
      <c r="I50" s="225"/>
      <c r="J50" s="225"/>
      <c r="K50" s="225"/>
      <c r="L50" s="226" t="s">
        <v>154</v>
      </c>
      <c r="M50" s="229"/>
      <c r="N50" s="229"/>
      <c r="O50" s="229"/>
      <c r="P50" s="2"/>
      <c r="Q50" s="225" t="s">
        <v>40</v>
      </c>
      <c r="R50" s="228"/>
      <c r="S50" s="228"/>
      <c r="T50" s="228"/>
      <c r="U50" s="228"/>
      <c r="V50" s="228"/>
      <c r="W50" s="228"/>
      <c r="X50" s="228"/>
      <c r="Y50" s="226" t="s">
        <v>143</v>
      </c>
      <c r="Z50" s="229"/>
      <c r="AA50" s="229"/>
      <c r="AB50" s="230"/>
      <c r="AC50" s="9"/>
      <c r="AD50" s="14"/>
      <c r="AE50" s="14"/>
      <c r="AF50" s="14"/>
      <c r="AG50" s="14"/>
      <c r="AH50" s="14"/>
      <c r="AI50" s="14"/>
      <c r="AJ50" s="14"/>
      <c r="AK50" s="14"/>
      <c r="AL50" s="14"/>
      <c r="AN50" s="15"/>
    </row>
    <row r="51" spans="1:40" s="3" customFormat="1" ht="33" customHeight="1">
      <c r="A51" s="223"/>
      <c r="B51" s="146"/>
      <c r="C51" s="232" t="s">
        <v>201</v>
      </c>
      <c r="D51" s="225"/>
      <c r="E51" s="225"/>
      <c r="F51" s="225"/>
      <c r="G51" s="225"/>
      <c r="H51" s="225"/>
      <c r="I51" s="225"/>
      <c r="J51" s="225"/>
      <c r="K51" s="225"/>
      <c r="L51" s="226" t="s">
        <v>154</v>
      </c>
      <c r="M51" s="229"/>
      <c r="N51" s="229"/>
      <c r="O51" s="229"/>
      <c r="P51" s="2"/>
      <c r="Q51" s="225" t="s">
        <v>202</v>
      </c>
      <c r="R51" s="225"/>
      <c r="S51" s="225"/>
      <c r="T51" s="225"/>
      <c r="U51" s="225"/>
      <c r="V51" s="225"/>
      <c r="W51" s="225"/>
      <c r="X51" s="225"/>
      <c r="Y51" s="226" t="s">
        <v>158</v>
      </c>
      <c r="Z51" s="226"/>
      <c r="AA51" s="226"/>
      <c r="AB51" s="264"/>
      <c r="AC51" s="9"/>
      <c r="AD51" s="14"/>
      <c r="AE51" s="14"/>
      <c r="AF51" s="14"/>
      <c r="AG51" s="14"/>
      <c r="AH51" s="14"/>
      <c r="AI51" s="14"/>
      <c r="AJ51" s="14"/>
      <c r="AK51" s="14"/>
      <c r="AL51" s="14"/>
      <c r="AN51" s="15"/>
    </row>
    <row r="52" spans="1:40" s="3" customFormat="1" ht="30" customHeight="1">
      <c r="A52" s="223"/>
      <c r="B52" s="146"/>
      <c r="C52" s="266" t="s">
        <v>166</v>
      </c>
      <c r="D52" s="266"/>
      <c r="E52" s="266"/>
      <c r="F52" s="266"/>
      <c r="G52" s="266"/>
      <c r="H52" s="266"/>
      <c r="I52" s="266"/>
      <c r="J52" s="266"/>
      <c r="K52" s="266"/>
      <c r="L52" s="263" t="s">
        <v>146</v>
      </c>
      <c r="M52" s="263"/>
      <c r="N52" s="263"/>
      <c r="O52" s="263"/>
      <c r="P52" s="30"/>
      <c r="Q52" s="266" t="s">
        <v>165</v>
      </c>
      <c r="R52" s="341"/>
      <c r="S52" s="341"/>
      <c r="T52" s="341"/>
      <c r="U52" s="341"/>
      <c r="V52" s="341"/>
      <c r="W52" s="341"/>
      <c r="X52" s="341"/>
      <c r="Y52" s="263" t="s">
        <v>157</v>
      </c>
      <c r="Z52" s="263"/>
      <c r="AA52" s="263"/>
      <c r="AB52" s="265"/>
      <c r="AC52" s="9"/>
      <c r="AD52" s="14"/>
      <c r="AE52" s="14"/>
      <c r="AF52" s="14"/>
      <c r="AG52" s="14"/>
      <c r="AH52" s="14"/>
      <c r="AI52" s="14"/>
      <c r="AJ52" s="14"/>
      <c r="AK52" s="14"/>
      <c r="AL52" s="14"/>
      <c r="AN52" s="15"/>
    </row>
    <row r="53" spans="1:40" s="3" customFormat="1" ht="12.75" customHeight="1">
      <c r="A53" s="223"/>
      <c r="B53" s="235" t="s">
        <v>3</v>
      </c>
      <c r="C53" s="236" t="s">
        <v>65</v>
      </c>
      <c r="D53" s="237"/>
      <c r="E53" s="237"/>
      <c r="F53" s="237"/>
      <c r="G53" s="237"/>
      <c r="H53" s="237"/>
      <c r="I53" s="237"/>
      <c r="J53" s="372"/>
      <c r="K53" s="373"/>
      <c r="L53" s="373"/>
      <c r="M53" s="373"/>
      <c r="N53" s="373"/>
      <c r="O53" s="373"/>
      <c r="P53" s="374"/>
      <c r="Q53" s="257" t="s">
        <v>72</v>
      </c>
      <c r="R53" s="258"/>
      <c r="S53" s="258"/>
      <c r="T53" s="258"/>
      <c r="U53" s="258"/>
      <c r="V53" s="258"/>
      <c r="W53" s="259"/>
      <c r="X53" s="218">
        <v>2</v>
      </c>
      <c r="Y53" s="220" t="s">
        <v>38</v>
      </c>
      <c r="Z53" s="220"/>
      <c r="AA53" s="220" t="s">
        <v>39</v>
      </c>
      <c r="AB53" s="378"/>
      <c r="AC53" s="9"/>
    </row>
    <row r="54" spans="1:40" s="3" customFormat="1" ht="12.75" customHeight="1">
      <c r="A54" s="223"/>
      <c r="B54" s="235"/>
      <c r="C54" s="255"/>
      <c r="D54" s="256"/>
      <c r="E54" s="256"/>
      <c r="F54" s="256"/>
      <c r="G54" s="256"/>
      <c r="H54" s="256"/>
      <c r="I54" s="256"/>
      <c r="J54" s="375"/>
      <c r="K54" s="376"/>
      <c r="L54" s="376"/>
      <c r="M54" s="376"/>
      <c r="N54" s="376"/>
      <c r="O54" s="376"/>
      <c r="P54" s="377"/>
      <c r="Q54" s="260"/>
      <c r="R54" s="261"/>
      <c r="S54" s="261"/>
      <c r="T54" s="261"/>
      <c r="U54" s="261"/>
      <c r="V54" s="261"/>
      <c r="W54" s="262"/>
      <c r="X54" s="219"/>
      <c r="Y54" s="221"/>
      <c r="Z54" s="221"/>
      <c r="AA54" s="379"/>
      <c r="AB54" s="380"/>
      <c r="AC54" s="9"/>
    </row>
    <row r="55" spans="1:40" s="3" customFormat="1" ht="12.75" customHeight="1">
      <c r="A55" s="223"/>
      <c r="B55" s="235" t="s">
        <v>0</v>
      </c>
      <c r="C55" s="236" t="s">
        <v>69</v>
      </c>
      <c r="D55" s="237"/>
      <c r="E55" s="237"/>
      <c r="F55" s="237"/>
      <c r="G55" s="237"/>
      <c r="H55" s="237"/>
      <c r="I55" s="238"/>
      <c r="J55" s="367"/>
      <c r="K55" s="315"/>
      <c r="L55" s="315"/>
      <c r="M55" s="315"/>
      <c r="N55" s="315"/>
      <c r="O55" s="315"/>
      <c r="P55" s="315"/>
      <c r="Q55" s="315"/>
      <c r="R55" s="315"/>
      <c r="S55" s="315"/>
      <c r="T55" s="315"/>
      <c r="U55" s="315"/>
      <c r="V55" s="315"/>
      <c r="W55" s="315"/>
      <c r="X55" s="315"/>
      <c r="Y55" s="315"/>
      <c r="Z55" s="315"/>
      <c r="AA55" s="315"/>
      <c r="AB55" s="368"/>
      <c r="AC55" s="9"/>
    </row>
    <row r="56" spans="1:40" s="3" customFormat="1" ht="12.75" customHeight="1">
      <c r="A56" s="223"/>
      <c r="B56" s="235"/>
      <c r="C56" s="239"/>
      <c r="D56" s="240"/>
      <c r="E56" s="240"/>
      <c r="F56" s="240"/>
      <c r="G56" s="240"/>
      <c r="H56" s="240"/>
      <c r="I56" s="241"/>
      <c r="J56" s="369"/>
      <c r="K56" s="370"/>
      <c r="L56" s="370"/>
      <c r="M56" s="370"/>
      <c r="N56" s="370"/>
      <c r="O56" s="370"/>
      <c r="P56" s="370"/>
      <c r="Q56" s="370"/>
      <c r="R56" s="370"/>
      <c r="S56" s="370"/>
      <c r="T56" s="370"/>
      <c r="U56" s="370"/>
      <c r="V56" s="370"/>
      <c r="W56" s="370"/>
      <c r="X56" s="370"/>
      <c r="Y56" s="370"/>
      <c r="Z56" s="370"/>
      <c r="AA56" s="370"/>
      <c r="AB56" s="371"/>
      <c r="AC56" s="9"/>
    </row>
    <row r="57" spans="1:40" s="3" customFormat="1" ht="39" customHeight="1">
      <c r="A57" s="223"/>
      <c r="B57" s="114" t="s">
        <v>1</v>
      </c>
      <c r="C57" s="188" t="s">
        <v>67</v>
      </c>
      <c r="D57" s="189"/>
      <c r="E57" s="189"/>
      <c r="F57" s="189"/>
      <c r="G57" s="189"/>
      <c r="H57" s="189"/>
      <c r="I57" s="190"/>
      <c r="J57" s="72"/>
      <c r="K57" s="180" t="s">
        <v>147</v>
      </c>
      <c r="L57" s="180"/>
      <c r="M57" s="180"/>
      <c r="N57" s="169"/>
      <c r="O57" s="180" t="s">
        <v>159</v>
      </c>
      <c r="P57" s="180"/>
      <c r="Q57" s="170" t="s">
        <v>2</v>
      </c>
      <c r="R57" s="181" t="s">
        <v>198</v>
      </c>
      <c r="S57" s="182"/>
      <c r="T57" s="183"/>
      <c r="U57" s="172">
        <v>2</v>
      </c>
      <c r="V57" s="184" t="s">
        <v>149</v>
      </c>
      <c r="W57" s="179"/>
      <c r="X57" s="179"/>
      <c r="Y57" s="62"/>
      <c r="Z57" s="179" t="s">
        <v>167</v>
      </c>
      <c r="AA57" s="179"/>
      <c r="AB57" s="179"/>
      <c r="AC57" s="9"/>
      <c r="AD57" s="16"/>
      <c r="AE57" s="16"/>
      <c r="AF57" s="16"/>
      <c r="AG57" s="16"/>
      <c r="AH57" s="16"/>
      <c r="AI57" s="16"/>
      <c r="AJ57" s="16"/>
      <c r="AK57" s="16"/>
      <c r="AL57" s="16"/>
    </row>
    <row r="58" spans="1:40" s="3" customFormat="1" ht="25.5" customHeight="1">
      <c r="A58" s="223"/>
      <c r="B58" s="171" t="s">
        <v>150</v>
      </c>
      <c r="C58" s="188" t="s">
        <v>193</v>
      </c>
      <c r="D58" s="189"/>
      <c r="E58" s="189"/>
      <c r="F58" s="189"/>
      <c r="G58" s="189"/>
      <c r="H58" s="189"/>
      <c r="I58" s="190"/>
      <c r="J58" s="348"/>
      <c r="K58" s="349"/>
      <c r="L58" s="349"/>
      <c r="M58" s="349"/>
      <c r="N58" s="349"/>
      <c r="O58" s="349"/>
      <c r="P58" s="349"/>
      <c r="Q58" s="349"/>
      <c r="R58" s="349"/>
      <c r="S58" s="349"/>
      <c r="T58" s="349"/>
      <c r="U58" s="349"/>
      <c r="V58" s="349"/>
      <c r="W58" s="349"/>
      <c r="X58" s="349"/>
      <c r="Y58" s="349"/>
      <c r="Z58" s="349"/>
      <c r="AA58" s="349"/>
      <c r="AB58" s="350"/>
      <c r="AC58" s="9"/>
      <c r="AD58" s="16"/>
      <c r="AE58" s="16"/>
      <c r="AF58" s="16"/>
      <c r="AG58" s="16"/>
      <c r="AH58" s="16"/>
      <c r="AI58" s="16"/>
      <c r="AJ58" s="16"/>
      <c r="AK58" s="16"/>
      <c r="AL58" s="16"/>
    </row>
    <row r="59" spans="1:40" s="3" customFormat="1" ht="25.5" customHeight="1">
      <c r="A59" s="223"/>
      <c r="B59" s="173" t="s">
        <v>151</v>
      </c>
      <c r="C59" s="185" t="s">
        <v>162</v>
      </c>
      <c r="D59" s="186"/>
      <c r="E59" s="186"/>
      <c r="F59" s="186"/>
      <c r="G59" s="186"/>
      <c r="H59" s="186"/>
      <c r="I59" s="187"/>
      <c r="J59" s="336" t="s">
        <v>170</v>
      </c>
      <c r="K59" s="337"/>
      <c r="L59" s="337"/>
      <c r="M59" s="338"/>
      <c r="N59" s="339"/>
      <c r="O59" s="339"/>
      <c r="P59" s="339"/>
      <c r="Q59" s="339"/>
      <c r="R59" s="339"/>
      <c r="S59" s="339"/>
      <c r="T59" s="339"/>
      <c r="U59" s="339"/>
      <c r="V59" s="339"/>
      <c r="W59" s="339"/>
      <c r="X59" s="339"/>
      <c r="Y59" s="339"/>
      <c r="Z59" s="339"/>
      <c r="AA59" s="339"/>
      <c r="AB59" s="340"/>
      <c r="AC59" s="9"/>
      <c r="AD59" s="16"/>
      <c r="AE59" s="45"/>
      <c r="AF59" s="16"/>
      <c r="AG59" s="16"/>
      <c r="AH59" s="16"/>
      <c r="AI59" s="16"/>
      <c r="AJ59" s="16"/>
      <c r="AK59" s="16"/>
      <c r="AL59" s="16"/>
    </row>
    <row r="60" spans="1:40" s="3" customFormat="1" ht="27" customHeight="1">
      <c r="A60" s="223"/>
      <c r="B60" s="242" t="s">
        <v>203</v>
      </c>
      <c r="C60" s="191" t="s">
        <v>60</v>
      </c>
      <c r="D60" s="192"/>
      <c r="E60" s="193"/>
      <c r="F60" s="194" t="s">
        <v>93</v>
      </c>
      <c r="G60" s="195"/>
      <c r="H60" s="195"/>
      <c r="I60" s="196"/>
      <c r="J60" s="197" t="s">
        <v>61</v>
      </c>
      <c r="K60" s="198"/>
      <c r="L60" s="199"/>
      <c r="M60" s="191" t="s">
        <v>105</v>
      </c>
      <c r="N60" s="200"/>
      <c r="O60" s="200"/>
      <c r="P60" s="200"/>
      <c r="Q60" s="200"/>
      <c r="R60" s="193"/>
      <c r="S60" s="191" t="s">
        <v>91</v>
      </c>
      <c r="T60" s="192"/>
      <c r="U60" s="192"/>
      <c r="V60" s="192"/>
      <c r="W60" s="201" t="s">
        <v>111</v>
      </c>
      <c r="X60" s="202"/>
      <c r="Y60" s="203"/>
      <c r="Z60" s="192" t="s">
        <v>71</v>
      </c>
      <c r="AA60" s="192"/>
      <c r="AB60" s="193"/>
      <c r="AC60" s="9"/>
      <c r="AD60" s="16"/>
      <c r="AE60" s="16"/>
      <c r="AF60" s="16"/>
      <c r="AG60" s="16"/>
      <c r="AH60" s="16"/>
      <c r="AI60" s="16"/>
      <c r="AJ60" s="16"/>
      <c r="AK60" s="16"/>
      <c r="AL60" s="16"/>
    </row>
    <row r="61" spans="1:40" s="3" customFormat="1" ht="27" customHeight="1">
      <c r="A61" s="223"/>
      <c r="B61" s="243"/>
      <c r="C61" s="267" t="s">
        <v>13</v>
      </c>
      <c r="D61" s="268"/>
      <c r="E61" s="269"/>
      <c r="F61" s="270" t="s">
        <v>23</v>
      </c>
      <c r="G61" s="271"/>
      <c r="H61" s="271"/>
      <c r="I61" s="272"/>
      <c r="J61" s="273" t="s">
        <v>14</v>
      </c>
      <c r="K61" s="274"/>
      <c r="L61" s="275"/>
      <c r="M61" s="276" t="s">
        <v>15</v>
      </c>
      <c r="N61" s="277"/>
      <c r="O61" s="277"/>
      <c r="P61" s="277"/>
      <c r="Q61" s="277"/>
      <c r="R61" s="278"/>
      <c r="S61" s="279" t="s">
        <v>16</v>
      </c>
      <c r="T61" s="280"/>
      <c r="U61" s="280"/>
      <c r="V61" s="280"/>
      <c r="W61" s="281" t="s">
        <v>110</v>
      </c>
      <c r="X61" s="204"/>
      <c r="Y61" s="205"/>
      <c r="Z61" s="204" t="s">
        <v>17</v>
      </c>
      <c r="AA61" s="204"/>
      <c r="AB61" s="205"/>
      <c r="AC61" s="9"/>
      <c r="AD61" s="16"/>
      <c r="AE61" s="16"/>
      <c r="AF61" s="16"/>
      <c r="AG61" s="16"/>
      <c r="AH61" s="16"/>
      <c r="AI61" s="16"/>
      <c r="AJ61" s="16"/>
      <c r="AK61" s="16"/>
      <c r="AL61" s="16"/>
    </row>
    <row r="62" spans="1:40" s="3" customFormat="1" ht="32.1" customHeight="1">
      <c r="A62" s="223"/>
      <c r="B62" s="243"/>
      <c r="C62" s="206" t="s">
        <v>100</v>
      </c>
      <c r="D62" s="207"/>
      <c r="E62" s="208"/>
      <c r="F62" s="366" t="s">
        <v>99</v>
      </c>
      <c r="G62" s="210"/>
      <c r="H62" s="210"/>
      <c r="I62" s="211"/>
      <c r="J62" s="212"/>
      <c r="K62" s="212"/>
      <c r="L62" s="213"/>
      <c r="M62" s="214"/>
      <c r="N62" s="215"/>
      <c r="O62" s="215"/>
      <c r="P62" s="215"/>
      <c r="Q62" s="215"/>
      <c r="R62" s="216"/>
      <c r="S62" s="215"/>
      <c r="T62" s="215"/>
      <c r="U62" s="215"/>
      <c r="V62" s="217"/>
      <c r="W62" s="206" t="s">
        <v>95</v>
      </c>
      <c r="X62" s="207"/>
      <c r="Y62" s="208"/>
      <c r="Z62" s="217"/>
      <c r="AA62" s="215"/>
      <c r="AB62" s="216"/>
      <c r="AC62" s="9"/>
      <c r="AD62" s="16"/>
      <c r="AE62" s="45"/>
      <c r="AF62" s="16"/>
      <c r="AG62" s="16"/>
      <c r="AH62" s="16"/>
      <c r="AI62" s="16"/>
      <c r="AJ62" s="16"/>
      <c r="AK62" s="16"/>
      <c r="AL62" s="16"/>
    </row>
    <row r="63" spans="1:40" s="3" customFormat="1" ht="32.1" customHeight="1">
      <c r="A63" s="223"/>
      <c r="B63" s="243"/>
      <c r="C63" s="206" t="s">
        <v>101</v>
      </c>
      <c r="D63" s="207"/>
      <c r="E63" s="208"/>
      <c r="F63" s="366" t="s">
        <v>99</v>
      </c>
      <c r="G63" s="210"/>
      <c r="H63" s="210"/>
      <c r="I63" s="211"/>
      <c r="J63" s="212"/>
      <c r="K63" s="212"/>
      <c r="L63" s="213"/>
      <c r="M63" s="214"/>
      <c r="N63" s="215"/>
      <c r="O63" s="215"/>
      <c r="P63" s="215"/>
      <c r="Q63" s="215"/>
      <c r="R63" s="216"/>
      <c r="S63" s="215"/>
      <c r="T63" s="215"/>
      <c r="U63" s="215"/>
      <c r="V63" s="217"/>
      <c r="W63" s="206" t="s">
        <v>95</v>
      </c>
      <c r="X63" s="207"/>
      <c r="Y63" s="208"/>
      <c r="Z63" s="217"/>
      <c r="AA63" s="215"/>
      <c r="AB63" s="216"/>
      <c r="AC63" s="9"/>
      <c r="AD63" s="16"/>
      <c r="AE63" s="45"/>
      <c r="AF63" s="16"/>
      <c r="AG63" s="16"/>
      <c r="AH63" s="16"/>
      <c r="AI63" s="16"/>
      <c r="AJ63" s="16"/>
      <c r="AK63" s="16"/>
      <c r="AL63" s="16"/>
    </row>
    <row r="64" spans="1:40" s="3" customFormat="1" ht="32.1" customHeight="1">
      <c r="A64" s="224"/>
      <c r="B64" s="244"/>
      <c r="C64" s="206" t="s">
        <v>95</v>
      </c>
      <c r="D64" s="207"/>
      <c r="E64" s="208"/>
      <c r="F64" s="366" t="s">
        <v>99</v>
      </c>
      <c r="G64" s="210"/>
      <c r="H64" s="210"/>
      <c r="I64" s="211"/>
      <c r="J64" s="212"/>
      <c r="K64" s="212"/>
      <c r="L64" s="213"/>
      <c r="M64" s="214"/>
      <c r="N64" s="215"/>
      <c r="O64" s="215"/>
      <c r="P64" s="215"/>
      <c r="Q64" s="215"/>
      <c r="R64" s="216"/>
      <c r="S64" s="215"/>
      <c r="T64" s="215"/>
      <c r="U64" s="215"/>
      <c r="V64" s="217"/>
      <c r="W64" s="206" t="s">
        <v>94</v>
      </c>
      <c r="X64" s="207"/>
      <c r="Y64" s="208"/>
      <c r="Z64" s="217"/>
      <c r="AA64" s="215"/>
      <c r="AB64" s="216"/>
      <c r="AC64" s="9"/>
      <c r="AD64" s="16"/>
      <c r="AE64" s="45"/>
      <c r="AF64" s="16"/>
      <c r="AG64" s="16"/>
      <c r="AH64" s="16"/>
      <c r="AI64" s="16"/>
      <c r="AJ64" s="16"/>
      <c r="AK64" s="16"/>
      <c r="AL64" s="16"/>
    </row>
    <row r="65" spans="1:40" s="3" customFormat="1" ht="4.5" customHeight="1">
      <c r="A65" s="8"/>
      <c r="B65" s="9"/>
      <c r="C65" s="7"/>
      <c r="D65" s="7"/>
      <c r="E65" s="7"/>
      <c r="F65" s="7"/>
      <c r="G65" s="7"/>
      <c r="H65" s="7"/>
      <c r="I65" s="7"/>
      <c r="J65" s="7"/>
      <c r="K65" s="7"/>
      <c r="L65" s="7"/>
      <c r="M65" s="7"/>
      <c r="N65" s="7"/>
      <c r="O65" s="7"/>
      <c r="P65" s="7"/>
      <c r="Q65" s="7"/>
      <c r="R65" s="7"/>
      <c r="S65" s="7"/>
      <c r="T65" s="7"/>
      <c r="U65" s="7"/>
      <c r="V65" s="7"/>
      <c r="W65" s="7"/>
      <c r="X65" s="7"/>
      <c r="Y65" s="7"/>
      <c r="Z65" s="7"/>
      <c r="AA65" s="7"/>
      <c r="AB65" s="7"/>
      <c r="AC65" s="9"/>
    </row>
    <row r="66" spans="1:40" s="3" customFormat="1" ht="18" customHeight="1">
      <c r="A66" s="222">
        <v>3</v>
      </c>
      <c r="B66" s="343" t="s">
        <v>30</v>
      </c>
      <c r="C66" s="344"/>
      <c r="D66" s="344"/>
      <c r="E66" s="344"/>
      <c r="F66" s="344"/>
      <c r="G66" s="344"/>
      <c r="H66" s="344"/>
      <c r="I66" s="344"/>
      <c r="J66" s="145"/>
      <c r="K66" s="145"/>
      <c r="L66" s="145"/>
      <c r="M66" s="145"/>
      <c r="N66" s="145"/>
      <c r="O66" s="145"/>
      <c r="P66" s="145"/>
      <c r="Q66" s="147">
        <v>0</v>
      </c>
      <c r="R66" s="147">
        <v>0</v>
      </c>
      <c r="S66" s="147" t="b">
        <v>0</v>
      </c>
      <c r="T66" s="147" t="b">
        <v>0</v>
      </c>
      <c r="U66" s="147" t="b">
        <v>0</v>
      </c>
      <c r="V66" s="147" t="b">
        <v>0</v>
      </c>
      <c r="W66" s="32" t="b">
        <v>0</v>
      </c>
      <c r="X66" s="32" t="b">
        <v>0</v>
      </c>
      <c r="Y66" s="167" t="b">
        <v>0</v>
      </c>
      <c r="Z66" s="167" t="b">
        <v>0</v>
      </c>
      <c r="AA66" s="167" t="b">
        <v>0</v>
      </c>
      <c r="AB66" s="33" t="b">
        <v>0</v>
      </c>
      <c r="AC66" s="9"/>
    </row>
    <row r="67" spans="1:40" s="3" customFormat="1" ht="30" customHeight="1">
      <c r="A67" s="223"/>
      <c r="B67" s="29"/>
      <c r="C67" s="225" t="s">
        <v>37</v>
      </c>
      <c r="D67" s="225"/>
      <c r="E67" s="225"/>
      <c r="F67" s="225"/>
      <c r="G67" s="225"/>
      <c r="H67" s="225"/>
      <c r="I67" s="225"/>
      <c r="J67" s="12"/>
      <c r="K67" s="31"/>
      <c r="L67" s="226" t="s">
        <v>152</v>
      </c>
      <c r="M67" s="227"/>
      <c r="N67" s="227"/>
      <c r="O67" s="227"/>
      <c r="P67" s="2"/>
      <c r="Q67" s="225" t="s">
        <v>33</v>
      </c>
      <c r="R67" s="228"/>
      <c r="S67" s="228"/>
      <c r="T67" s="228"/>
      <c r="U67" s="228"/>
      <c r="V67" s="228"/>
      <c r="W67" s="228"/>
      <c r="X67" s="228"/>
      <c r="Y67" s="226" t="s">
        <v>155</v>
      </c>
      <c r="Z67" s="229"/>
      <c r="AA67" s="229"/>
      <c r="AB67" s="230"/>
      <c r="AC67" s="9"/>
      <c r="AD67" s="14"/>
      <c r="AE67" s="14"/>
      <c r="AF67" s="14"/>
      <c r="AG67" s="14"/>
      <c r="AH67" s="14"/>
      <c r="AI67" s="14"/>
      <c r="AJ67" s="14"/>
      <c r="AK67" s="14"/>
      <c r="AL67" s="14"/>
    </row>
    <row r="68" spans="1:40" s="3" customFormat="1" ht="30" customHeight="1">
      <c r="A68" s="223"/>
      <c r="B68" s="29"/>
      <c r="C68" s="225" t="s">
        <v>32</v>
      </c>
      <c r="D68" s="225"/>
      <c r="E68" s="225"/>
      <c r="F68" s="225"/>
      <c r="G68" s="225"/>
      <c r="H68" s="225"/>
      <c r="I68" s="225"/>
      <c r="J68" s="12"/>
      <c r="K68" s="113"/>
      <c r="L68" s="226" t="s">
        <v>153</v>
      </c>
      <c r="M68" s="231"/>
      <c r="N68" s="231"/>
      <c r="O68" s="231"/>
      <c r="P68" s="116"/>
      <c r="Q68" s="225" t="s">
        <v>34</v>
      </c>
      <c r="R68" s="228"/>
      <c r="S68" s="228"/>
      <c r="T68" s="228"/>
      <c r="U68" s="228"/>
      <c r="V68" s="228"/>
      <c r="W68" s="228"/>
      <c r="X68" s="228"/>
      <c r="Y68" s="226" t="s">
        <v>156</v>
      </c>
      <c r="Z68" s="229"/>
      <c r="AA68" s="229"/>
      <c r="AB68" s="230"/>
      <c r="AC68" s="9"/>
      <c r="AD68" s="14"/>
      <c r="AE68" s="14"/>
      <c r="AF68" s="14"/>
      <c r="AG68" s="14"/>
      <c r="AH68" s="14"/>
      <c r="AI68" s="14"/>
      <c r="AJ68" s="14"/>
      <c r="AK68" s="14"/>
      <c r="AL68" s="14"/>
    </row>
    <row r="69" spans="1:40" s="3" customFormat="1" ht="30" customHeight="1">
      <c r="A69" s="223"/>
      <c r="B69" s="29"/>
      <c r="C69" s="225" t="s">
        <v>92</v>
      </c>
      <c r="D69" s="225"/>
      <c r="E69" s="225"/>
      <c r="F69" s="225"/>
      <c r="G69" s="225"/>
      <c r="H69" s="225"/>
      <c r="I69" s="225"/>
      <c r="J69" s="225"/>
      <c r="K69" s="225"/>
      <c r="L69" s="226" t="s">
        <v>154</v>
      </c>
      <c r="M69" s="229"/>
      <c r="N69" s="229"/>
      <c r="O69" s="229"/>
      <c r="P69" s="2"/>
      <c r="Q69" s="225" t="s">
        <v>40</v>
      </c>
      <c r="R69" s="228"/>
      <c r="S69" s="228"/>
      <c r="T69" s="228"/>
      <c r="U69" s="228"/>
      <c r="V69" s="228"/>
      <c r="W69" s="228"/>
      <c r="X69" s="228"/>
      <c r="Y69" s="226" t="s">
        <v>143</v>
      </c>
      <c r="Z69" s="229"/>
      <c r="AA69" s="229"/>
      <c r="AB69" s="230"/>
      <c r="AC69" s="9"/>
      <c r="AD69" s="14"/>
      <c r="AE69" s="14"/>
      <c r="AF69" s="14"/>
      <c r="AG69" s="14"/>
      <c r="AH69" s="14"/>
      <c r="AI69" s="14"/>
      <c r="AJ69" s="14"/>
      <c r="AK69" s="14"/>
      <c r="AL69" s="14"/>
      <c r="AN69" s="15"/>
    </row>
    <row r="70" spans="1:40" s="3" customFormat="1" ht="33" customHeight="1">
      <c r="A70" s="223"/>
      <c r="B70" s="146"/>
      <c r="C70" s="232" t="s">
        <v>204</v>
      </c>
      <c r="D70" s="225"/>
      <c r="E70" s="225"/>
      <c r="F70" s="225"/>
      <c r="G70" s="225"/>
      <c r="H70" s="225"/>
      <c r="I70" s="225"/>
      <c r="J70" s="225"/>
      <c r="K70" s="225"/>
      <c r="L70" s="226" t="s">
        <v>154</v>
      </c>
      <c r="M70" s="229"/>
      <c r="N70" s="229"/>
      <c r="O70" s="229"/>
      <c r="P70" s="2"/>
      <c r="Q70" s="225" t="s">
        <v>205</v>
      </c>
      <c r="R70" s="225"/>
      <c r="S70" s="225"/>
      <c r="T70" s="225"/>
      <c r="U70" s="225"/>
      <c r="V70" s="225"/>
      <c r="W70" s="225"/>
      <c r="X70" s="225"/>
      <c r="Y70" s="226" t="s">
        <v>158</v>
      </c>
      <c r="Z70" s="226"/>
      <c r="AA70" s="226"/>
      <c r="AB70" s="264"/>
      <c r="AC70" s="9"/>
      <c r="AD70" s="14"/>
      <c r="AE70" s="14"/>
      <c r="AF70" s="14"/>
      <c r="AG70" s="14"/>
      <c r="AH70" s="14"/>
      <c r="AI70" s="14"/>
      <c r="AJ70" s="14"/>
      <c r="AK70" s="14"/>
      <c r="AL70" s="14"/>
      <c r="AN70" s="15"/>
    </row>
    <row r="71" spans="1:40" s="3" customFormat="1" ht="30" customHeight="1">
      <c r="A71" s="223"/>
      <c r="B71" s="146"/>
      <c r="C71" s="266" t="s">
        <v>166</v>
      </c>
      <c r="D71" s="266"/>
      <c r="E71" s="266"/>
      <c r="F71" s="266"/>
      <c r="G71" s="266"/>
      <c r="H71" s="266"/>
      <c r="I71" s="266"/>
      <c r="J71" s="266"/>
      <c r="K71" s="266"/>
      <c r="L71" s="263" t="s">
        <v>146</v>
      </c>
      <c r="M71" s="263"/>
      <c r="N71" s="263"/>
      <c r="O71" s="263"/>
      <c r="P71" s="30"/>
      <c r="Q71" s="266" t="s">
        <v>165</v>
      </c>
      <c r="R71" s="341"/>
      <c r="S71" s="341"/>
      <c r="T71" s="341"/>
      <c r="U71" s="341"/>
      <c r="V71" s="341"/>
      <c r="W71" s="341"/>
      <c r="X71" s="341"/>
      <c r="Y71" s="263" t="s">
        <v>157</v>
      </c>
      <c r="Z71" s="263"/>
      <c r="AA71" s="263"/>
      <c r="AB71" s="265"/>
      <c r="AC71" s="9"/>
      <c r="AD71" s="14"/>
      <c r="AE71" s="14"/>
      <c r="AF71" s="14"/>
      <c r="AG71" s="14"/>
      <c r="AH71" s="14"/>
      <c r="AI71" s="14"/>
      <c r="AJ71" s="14"/>
      <c r="AK71" s="14"/>
      <c r="AL71" s="14"/>
      <c r="AN71" s="15"/>
    </row>
    <row r="72" spans="1:40" s="3" customFormat="1" ht="12.75" customHeight="1">
      <c r="A72" s="223"/>
      <c r="B72" s="235" t="s">
        <v>3</v>
      </c>
      <c r="C72" s="236" t="s">
        <v>65</v>
      </c>
      <c r="D72" s="237"/>
      <c r="E72" s="237"/>
      <c r="F72" s="237"/>
      <c r="G72" s="237"/>
      <c r="H72" s="237"/>
      <c r="I72" s="237"/>
      <c r="J72" s="372"/>
      <c r="K72" s="373"/>
      <c r="L72" s="373"/>
      <c r="M72" s="373"/>
      <c r="N72" s="373"/>
      <c r="O72" s="373"/>
      <c r="P72" s="374"/>
      <c r="Q72" s="257" t="s">
        <v>72</v>
      </c>
      <c r="R72" s="258"/>
      <c r="S72" s="258"/>
      <c r="T72" s="258"/>
      <c r="U72" s="258"/>
      <c r="V72" s="258"/>
      <c r="W72" s="259"/>
      <c r="X72" s="218">
        <v>2</v>
      </c>
      <c r="Y72" s="220" t="s">
        <v>38</v>
      </c>
      <c r="Z72" s="220"/>
      <c r="AA72" s="220" t="s">
        <v>39</v>
      </c>
      <c r="AB72" s="378"/>
      <c r="AC72" s="9"/>
    </row>
    <row r="73" spans="1:40" s="3" customFormat="1" ht="12.75" customHeight="1">
      <c r="A73" s="223"/>
      <c r="B73" s="235"/>
      <c r="C73" s="255"/>
      <c r="D73" s="256"/>
      <c r="E73" s="256"/>
      <c r="F73" s="256"/>
      <c r="G73" s="256"/>
      <c r="H73" s="256"/>
      <c r="I73" s="256"/>
      <c r="J73" s="375"/>
      <c r="K73" s="376"/>
      <c r="L73" s="376"/>
      <c r="M73" s="376"/>
      <c r="N73" s="376"/>
      <c r="O73" s="376"/>
      <c r="P73" s="377"/>
      <c r="Q73" s="260"/>
      <c r="R73" s="261"/>
      <c r="S73" s="261"/>
      <c r="T73" s="261"/>
      <c r="U73" s="261"/>
      <c r="V73" s="261"/>
      <c r="W73" s="262"/>
      <c r="X73" s="342"/>
      <c r="Y73" s="221"/>
      <c r="Z73" s="221"/>
      <c r="AA73" s="379"/>
      <c r="AB73" s="380"/>
      <c r="AC73" s="9"/>
    </row>
    <row r="74" spans="1:40" s="3" customFormat="1" ht="12.75" customHeight="1">
      <c r="A74" s="223"/>
      <c r="B74" s="235" t="s">
        <v>0</v>
      </c>
      <c r="C74" s="236" t="s">
        <v>69</v>
      </c>
      <c r="D74" s="237"/>
      <c r="E74" s="237"/>
      <c r="F74" s="237"/>
      <c r="G74" s="237"/>
      <c r="H74" s="237"/>
      <c r="I74" s="238"/>
      <c r="J74" s="367"/>
      <c r="K74" s="315"/>
      <c r="L74" s="315"/>
      <c r="M74" s="315"/>
      <c r="N74" s="315"/>
      <c r="O74" s="315"/>
      <c r="P74" s="315"/>
      <c r="Q74" s="315"/>
      <c r="R74" s="315"/>
      <c r="S74" s="315"/>
      <c r="T74" s="315"/>
      <c r="U74" s="315"/>
      <c r="V74" s="315"/>
      <c r="W74" s="315"/>
      <c r="X74" s="315"/>
      <c r="Y74" s="315"/>
      <c r="Z74" s="315"/>
      <c r="AA74" s="315"/>
      <c r="AB74" s="368"/>
      <c r="AC74" s="9"/>
    </row>
    <row r="75" spans="1:40" s="3" customFormat="1" ht="12.75" customHeight="1">
      <c r="A75" s="223"/>
      <c r="B75" s="235"/>
      <c r="C75" s="239"/>
      <c r="D75" s="240"/>
      <c r="E75" s="240"/>
      <c r="F75" s="240"/>
      <c r="G75" s="240"/>
      <c r="H75" s="240"/>
      <c r="I75" s="241"/>
      <c r="J75" s="369"/>
      <c r="K75" s="370"/>
      <c r="L75" s="370"/>
      <c r="M75" s="370"/>
      <c r="N75" s="370"/>
      <c r="O75" s="370"/>
      <c r="P75" s="370"/>
      <c r="Q75" s="370"/>
      <c r="R75" s="370"/>
      <c r="S75" s="370"/>
      <c r="T75" s="370"/>
      <c r="U75" s="370"/>
      <c r="V75" s="370"/>
      <c r="W75" s="370"/>
      <c r="X75" s="370"/>
      <c r="Y75" s="370"/>
      <c r="Z75" s="370"/>
      <c r="AA75" s="370"/>
      <c r="AB75" s="371"/>
      <c r="AC75" s="9"/>
    </row>
    <row r="76" spans="1:40" s="3" customFormat="1" ht="39" customHeight="1">
      <c r="A76" s="223"/>
      <c r="B76" s="114" t="s">
        <v>1</v>
      </c>
      <c r="C76" s="188" t="s">
        <v>67</v>
      </c>
      <c r="D76" s="189"/>
      <c r="E76" s="189"/>
      <c r="F76" s="189"/>
      <c r="G76" s="189"/>
      <c r="H76" s="189"/>
      <c r="I76" s="190"/>
      <c r="J76" s="72" t="b">
        <v>0</v>
      </c>
      <c r="K76" s="180" t="s">
        <v>147</v>
      </c>
      <c r="L76" s="180"/>
      <c r="M76" s="180"/>
      <c r="N76" s="168"/>
      <c r="O76" s="180" t="s">
        <v>159</v>
      </c>
      <c r="P76" s="180"/>
      <c r="Q76" s="170" t="s">
        <v>2</v>
      </c>
      <c r="R76" s="181" t="s">
        <v>206</v>
      </c>
      <c r="S76" s="182"/>
      <c r="T76" s="183"/>
      <c r="U76" s="172">
        <v>2</v>
      </c>
      <c r="V76" s="184" t="s">
        <v>149</v>
      </c>
      <c r="W76" s="179"/>
      <c r="X76" s="179"/>
      <c r="Y76" s="62"/>
      <c r="Z76" s="179" t="s">
        <v>167</v>
      </c>
      <c r="AA76" s="179"/>
      <c r="AB76" s="179"/>
      <c r="AC76" s="9"/>
      <c r="AD76" s="16"/>
      <c r="AE76" s="16"/>
      <c r="AF76" s="16"/>
      <c r="AG76" s="16"/>
      <c r="AH76" s="16"/>
      <c r="AI76" s="16"/>
      <c r="AJ76" s="16"/>
      <c r="AK76" s="16"/>
      <c r="AL76" s="16"/>
    </row>
    <row r="77" spans="1:40" s="3" customFormat="1" ht="25.5" customHeight="1">
      <c r="A77" s="223"/>
      <c r="B77" s="171" t="s">
        <v>150</v>
      </c>
      <c r="C77" s="188" t="s">
        <v>193</v>
      </c>
      <c r="D77" s="189"/>
      <c r="E77" s="189"/>
      <c r="F77" s="189"/>
      <c r="G77" s="189"/>
      <c r="H77" s="189"/>
      <c r="I77" s="190"/>
      <c r="J77" s="348"/>
      <c r="K77" s="349"/>
      <c r="L77" s="349"/>
      <c r="M77" s="349"/>
      <c r="N77" s="349"/>
      <c r="O77" s="349"/>
      <c r="P77" s="349"/>
      <c r="Q77" s="349"/>
      <c r="R77" s="349"/>
      <c r="S77" s="349"/>
      <c r="T77" s="349"/>
      <c r="U77" s="349"/>
      <c r="V77" s="349"/>
      <c r="W77" s="349"/>
      <c r="X77" s="349"/>
      <c r="Y77" s="349"/>
      <c r="Z77" s="349"/>
      <c r="AA77" s="349"/>
      <c r="AB77" s="350"/>
      <c r="AC77" s="9"/>
      <c r="AD77" s="16"/>
      <c r="AE77" s="16"/>
      <c r="AF77" s="16"/>
      <c r="AG77" s="16"/>
      <c r="AH77" s="16"/>
      <c r="AI77" s="16"/>
      <c r="AJ77" s="16"/>
      <c r="AK77" s="16"/>
      <c r="AL77" s="16"/>
    </row>
    <row r="78" spans="1:40" s="3" customFormat="1" ht="25.5" customHeight="1">
      <c r="A78" s="223"/>
      <c r="B78" s="173" t="s">
        <v>151</v>
      </c>
      <c r="C78" s="185" t="s">
        <v>162</v>
      </c>
      <c r="D78" s="186"/>
      <c r="E78" s="186"/>
      <c r="F78" s="186"/>
      <c r="G78" s="186"/>
      <c r="H78" s="186"/>
      <c r="I78" s="187"/>
      <c r="J78" s="336" t="s">
        <v>170</v>
      </c>
      <c r="K78" s="337"/>
      <c r="L78" s="337"/>
      <c r="M78" s="338"/>
      <c r="N78" s="339"/>
      <c r="O78" s="339"/>
      <c r="P78" s="339"/>
      <c r="Q78" s="339"/>
      <c r="R78" s="339"/>
      <c r="S78" s="339"/>
      <c r="T78" s="339"/>
      <c r="U78" s="339"/>
      <c r="V78" s="339"/>
      <c r="W78" s="339"/>
      <c r="X78" s="339"/>
      <c r="Y78" s="339"/>
      <c r="Z78" s="339"/>
      <c r="AA78" s="339"/>
      <c r="AB78" s="340"/>
      <c r="AC78" s="9"/>
      <c r="AD78" s="16"/>
      <c r="AE78" s="45"/>
      <c r="AF78" s="16"/>
      <c r="AG78" s="16"/>
      <c r="AH78" s="16"/>
      <c r="AI78" s="16"/>
      <c r="AJ78" s="16"/>
      <c r="AK78" s="16"/>
      <c r="AL78" s="16"/>
    </row>
    <row r="79" spans="1:40" s="3" customFormat="1" ht="27" customHeight="1">
      <c r="A79" s="223"/>
      <c r="B79" s="242" t="s">
        <v>203</v>
      </c>
      <c r="C79" s="191" t="s">
        <v>36</v>
      </c>
      <c r="D79" s="192"/>
      <c r="E79" s="193"/>
      <c r="F79" s="194" t="s">
        <v>93</v>
      </c>
      <c r="G79" s="195"/>
      <c r="H79" s="195"/>
      <c r="I79" s="196"/>
      <c r="J79" s="197" t="s">
        <v>61</v>
      </c>
      <c r="K79" s="198"/>
      <c r="L79" s="199"/>
      <c r="M79" s="191" t="s">
        <v>105</v>
      </c>
      <c r="N79" s="200"/>
      <c r="O79" s="200"/>
      <c r="P79" s="200"/>
      <c r="Q79" s="200"/>
      <c r="R79" s="193"/>
      <c r="S79" s="191" t="s">
        <v>91</v>
      </c>
      <c r="T79" s="192"/>
      <c r="U79" s="192"/>
      <c r="V79" s="192"/>
      <c r="W79" s="201" t="s">
        <v>111</v>
      </c>
      <c r="X79" s="202"/>
      <c r="Y79" s="203"/>
      <c r="Z79" s="192" t="s">
        <v>71</v>
      </c>
      <c r="AA79" s="192"/>
      <c r="AB79" s="193"/>
      <c r="AC79" s="9"/>
      <c r="AD79" s="16"/>
      <c r="AE79" s="16"/>
      <c r="AF79" s="16"/>
      <c r="AG79" s="16"/>
      <c r="AH79" s="16"/>
      <c r="AI79" s="16"/>
      <c r="AJ79" s="16"/>
      <c r="AK79" s="16"/>
      <c r="AL79" s="16"/>
    </row>
    <row r="80" spans="1:40" s="3" customFormat="1" ht="27" customHeight="1">
      <c r="A80" s="223"/>
      <c r="B80" s="243"/>
      <c r="C80" s="267" t="s">
        <v>13</v>
      </c>
      <c r="D80" s="268"/>
      <c r="E80" s="269"/>
      <c r="F80" s="270" t="s">
        <v>23</v>
      </c>
      <c r="G80" s="271"/>
      <c r="H80" s="271"/>
      <c r="I80" s="272"/>
      <c r="J80" s="273" t="s">
        <v>14</v>
      </c>
      <c r="K80" s="274"/>
      <c r="L80" s="275"/>
      <c r="M80" s="276" t="s">
        <v>15</v>
      </c>
      <c r="N80" s="277"/>
      <c r="O80" s="277"/>
      <c r="P80" s="277"/>
      <c r="Q80" s="277"/>
      <c r="R80" s="278"/>
      <c r="S80" s="279" t="s">
        <v>16</v>
      </c>
      <c r="T80" s="280"/>
      <c r="U80" s="280"/>
      <c r="V80" s="280"/>
      <c r="W80" s="281" t="s">
        <v>110</v>
      </c>
      <c r="X80" s="204"/>
      <c r="Y80" s="205"/>
      <c r="Z80" s="204" t="s">
        <v>17</v>
      </c>
      <c r="AA80" s="204"/>
      <c r="AB80" s="205"/>
      <c r="AC80" s="9"/>
      <c r="AD80" s="16"/>
      <c r="AE80" s="16"/>
      <c r="AF80" s="16"/>
      <c r="AG80" s="16"/>
      <c r="AH80" s="16"/>
      <c r="AI80" s="16"/>
      <c r="AJ80" s="16"/>
      <c r="AK80" s="16"/>
      <c r="AL80" s="16"/>
    </row>
    <row r="81" spans="1:40" s="3" customFormat="1" ht="32.1" customHeight="1">
      <c r="A81" s="223"/>
      <c r="B81" s="243"/>
      <c r="C81" s="206" t="s">
        <v>100</v>
      </c>
      <c r="D81" s="207"/>
      <c r="E81" s="208"/>
      <c r="F81" s="366" t="s">
        <v>99</v>
      </c>
      <c r="G81" s="210"/>
      <c r="H81" s="210"/>
      <c r="I81" s="211"/>
      <c r="J81" s="212"/>
      <c r="K81" s="212"/>
      <c r="L81" s="213"/>
      <c r="M81" s="214"/>
      <c r="N81" s="215"/>
      <c r="O81" s="215"/>
      <c r="P81" s="215"/>
      <c r="Q81" s="215"/>
      <c r="R81" s="216"/>
      <c r="S81" s="215"/>
      <c r="T81" s="215"/>
      <c r="U81" s="215"/>
      <c r="V81" s="217"/>
      <c r="W81" s="206" t="s">
        <v>95</v>
      </c>
      <c r="X81" s="207"/>
      <c r="Y81" s="208"/>
      <c r="Z81" s="217"/>
      <c r="AA81" s="215"/>
      <c r="AB81" s="216"/>
      <c r="AC81" s="9"/>
      <c r="AD81" s="16"/>
      <c r="AE81" s="45"/>
      <c r="AF81" s="16"/>
      <c r="AG81" s="16"/>
      <c r="AH81" s="16"/>
      <c r="AI81" s="16"/>
      <c r="AJ81" s="16"/>
      <c r="AK81" s="16"/>
      <c r="AL81" s="16"/>
    </row>
    <row r="82" spans="1:40" s="3" customFormat="1" ht="32.1" customHeight="1">
      <c r="A82" s="223"/>
      <c r="B82" s="243"/>
      <c r="C82" s="206" t="s">
        <v>101</v>
      </c>
      <c r="D82" s="207"/>
      <c r="E82" s="208"/>
      <c r="F82" s="366" t="s">
        <v>99</v>
      </c>
      <c r="G82" s="210"/>
      <c r="H82" s="210"/>
      <c r="I82" s="211"/>
      <c r="J82" s="212"/>
      <c r="K82" s="212"/>
      <c r="L82" s="213"/>
      <c r="M82" s="214"/>
      <c r="N82" s="215"/>
      <c r="O82" s="215"/>
      <c r="P82" s="215"/>
      <c r="Q82" s="215"/>
      <c r="R82" s="216"/>
      <c r="S82" s="215"/>
      <c r="T82" s="215"/>
      <c r="U82" s="215"/>
      <c r="V82" s="217"/>
      <c r="W82" s="206" t="s">
        <v>95</v>
      </c>
      <c r="X82" s="207"/>
      <c r="Y82" s="208"/>
      <c r="Z82" s="217"/>
      <c r="AA82" s="215"/>
      <c r="AB82" s="216"/>
      <c r="AC82" s="9"/>
      <c r="AD82" s="16"/>
      <c r="AE82" s="45"/>
      <c r="AF82" s="16"/>
      <c r="AG82" s="16"/>
      <c r="AH82" s="16"/>
      <c r="AI82" s="16"/>
      <c r="AJ82" s="16"/>
      <c r="AK82" s="16"/>
      <c r="AL82" s="16"/>
    </row>
    <row r="83" spans="1:40" s="3" customFormat="1" ht="32.1" customHeight="1">
      <c r="A83" s="224"/>
      <c r="B83" s="244"/>
      <c r="C83" s="206" t="s">
        <v>102</v>
      </c>
      <c r="D83" s="207"/>
      <c r="E83" s="208"/>
      <c r="F83" s="366" t="s">
        <v>99</v>
      </c>
      <c r="G83" s="210"/>
      <c r="H83" s="210"/>
      <c r="I83" s="211"/>
      <c r="J83" s="212"/>
      <c r="K83" s="212"/>
      <c r="L83" s="213"/>
      <c r="M83" s="214"/>
      <c r="N83" s="215"/>
      <c r="O83" s="215"/>
      <c r="P83" s="215"/>
      <c r="Q83" s="215"/>
      <c r="R83" s="216"/>
      <c r="S83" s="215"/>
      <c r="T83" s="215"/>
      <c r="U83" s="215"/>
      <c r="V83" s="217"/>
      <c r="W83" s="206" t="s">
        <v>94</v>
      </c>
      <c r="X83" s="207"/>
      <c r="Y83" s="208"/>
      <c r="Z83" s="217"/>
      <c r="AA83" s="215"/>
      <c r="AB83" s="216"/>
      <c r="AC83" s="9"/>
      <c r="AD83" s="16"/>
      <c r="AE83" s="45"/>
      <c r="AF83" s="16"/>
      <c r="AG83" s="16"/>
      <c r="AH83" s="16"/>
      <c r="AI83" s="16"/>
      <c r="AJ83" s="16"/>
      <c r="AK83" s="16"/>
      <c r="AL83" s="16"/>
    </row>
    <row r="84" spans="1:40" ht="3.75" customHeight="1">
      <c r="A84" s="2"/>
      <c r="B84" s="2"/>
      <c r="C84" s="2"/>
      <c r="D84" s="2"/>
      <c r="E84" s="2"/>
      <c r="F84" s="2"/>
      <c r="G84" s="2"/>
      <c r="H84" s="2"/>
      <c r="I84" s="2"/>
      <c r="J84" s="13"/>
      <c r="K84" s="13"/>
      <c r="L84" s="13"/>
      <c r="M84" s="13"/>
      <c r="N84" s="13"/>
      <c r="O84" s="13"/>
      <c r="P84" s="13"/>
      <c r="Q84" s="13"/>
      <c r="R84" s="13"/>
      <c r="S84" s="13"/>
      <c r="T84" s="13"/>
      <c r="U84" s="13"/>
      <c r="V84" s="13"/>
      <c r="W84" s="13"/>
      <c r="X84" s="13"/>
      <c r="Y84" s="13"/>
      <c r="Z84" s="13"/>
      <c r="AA84" s="13"/>
      <c r="AB84" s="13"/>
    </row>
    <row r="85" spans="1:40" s="3" customFormat="1" ht="18" customHeight="1">
      <c r="A85" s="222">
        <v>4</v>
      </c>
      <c r="B85" s="144" t="s">
        <v>30</v>
      </c>
      <c r="C85" s="145"/>
      <c r="D85" s="145"/>
      <c r="E85" s="145"/>
      <c r="F85" s="145"/>
      <c r="G85" s="145"/>
      <c r="H85" s="145"/>
      <c r="I85" s="145"/>
      <c r="J85" s="145"/>
      <c r="K85" s="145"/>
      <c r="L85" s="145"/>
      <c r="M85" s="145"/>
      <c r="N85" s="145"/>
      <c r="O85" s="145"/>
      <c r="P85" s="145"/>
      <c r="Q85" s="147">
        <v>0</v>
      </c>
      <c r="R85" s="147">
        <v>0</v>
      </c>
      <c r="S85" s="147" t="b">
        <v>0</v>
      </c>
      <c r="T85" s="147" t="b">
        <v>0</v>
      </c>
      <c r="U85" s="147" t="b">
        <v>0</v>
      </c>
      <c r="V85" s="147" t="b">
        <v>0</v>
      </c>
      <c r="W85" s="32" t="b">
        <v>0</v>
      </c>
      <c r="X85" s="32" t="b">
        <v>0</v>
      </c>
      <c r="Y85" s="167" t="b">
        <v>0</v>
      </c>
      <c r="Z85" s="167" t="b">
        <v>0</v>
      </c>
      <c r="AA85" s="167" t="b">
        <v>0</v>
      </c>
      <c r="AB85" s="33" t="b">
        <v>0</v>
      </c>
      <c r="AC85" s="9"/>
    </row>
    <row r="86" spans="1:40" s="3" customFormat="1" ht="30" customHeight="1">
      <c r="A86" s="223"/>
      <c r="B86" s="29"/>
      <c r="C86" s="225" t="s">
        <v>37</v>
      </c>
      <c r="D86" s="225"/>
      <c r="E86" s="225"/>
      <c r="F86" s="225"/>
      <c r="G86" s="225"/>
      <c r="H86" s="225"/>
      <c r="I86" s="225"/>
      <c r="J86" s="12"/>
      <c r="K86" s="31"/>
      <c r="L86" s="226" t="s">
        <v>152</v>
      </c>
      <c r="M86" s="227"/>
      <c r="N86" s="227"/>
      <c r="O86" s="227"/>
      <c r="P86" s="2"/>
      <c r="Q86" s="225" t="s">
        <v>33</v>
      </c>
      <c r="R86" s="228"/>
      <c r="S86" s="228"/>
      <c r="T86" s="228"/>
      <c r="U86" s="228"/>
      <c r="V86" s="228"/>
      <c r="W86" s="228"/>
      <c r="X86" s="228"/>
      <c r="Y86" s="226" t="s">
        <v>155</v>
      </c>
      <c r="Z86" s="229"/>
      <c r="AA86" s="229"/>
      <c r="AB86" s="230"/>
      <c r="AC86" s="9"/>
      <c r="AD86" s="14"/>
      <c r="AE86" s="14"/>
      <c r="AF86" s="14"/>
      <c r="AG86" s="14"/>
      <c r="AH86" s="14"/>
      <c r="AI86" s="14"/>
      <c r="AJ86" s="14"/>
      <c r="AK86" s="14"/>
      <c r="AL86" s="14"/>
    </row>
    <row r="87" spans="1:40" s="3" customFormat="1" ht="30" customHeight="1">
      <c r="A87" s="223"/>
      <c r="B87" s="29"/>
      <c r="C87" s="225" t="s">
        <v>32</v>
      </c>
      <c r="D87" s="225"/>
      <c r="E87" s="225"/>
      <c r="F87" s="225"/>
      <c r="G87" s="225"/>
      <c r="H87" s="225"/>
      <c r="I87" s="225"/>
      <c r="J87" s="12"/>
      <c r="K87" s="113"/>
      <c r="L87" s="226" t="s">
        <v>153</v>
      </c>
      <c r="M87" s="231"/>
      <c r="N87" s="231"/>
      <c r="O87" s="231"/>
      <c r="P87" s="116"/>
      <c r="Q87" s="225" t="s">
        <v>34</v>
      </c>
      <c r="R87" s="228"/>
      <c r="S87" s="228"/>
      <c r="T87" s="228"/>
      <c r="U87" s="228"/>
      <c r="V87" s="228"/>
      <c r="W87" s="228"/>
      <c r="X87" s="228"/>
      <c r="Y87" s="226" t="s">
        <v>156</v>
      </c>
      <c r="Z87" s="229"/>
      <c r="AA87" s="229"/>
      <c r="AB87" s="230"/>
      <c r="AC87" s="9"/>
      <c r="AD87" s="14"/>
      <c r="AE87" s="14"/>
      <c r="AF87" s="14"/>
      <c r="AG87" s="14"/>
      <c r="AH87" s="14"/>
      <c r="AI87" s="14"/>
      <c r="AJ87" s="14"/>
      <c r="AK87" s="14"/>
      <c r="AL87" s="14"/>
    </row>
    <row r="88" spans="1:40" s="3" customFormat="1" ht="30" customHeight="1">
      <c r="A88" s="223"/>
      <c r="B88" s="29"/>
      <c r="C88" s="225" t="s">
        <v>92</v>
      </c>
      <c r="D88" s="225"/>
      <c r="E88" s="225"/>
      <c r="F88" s="225"/>
      <c r="G88" s="225"/>
      <c r="H88" s="225"/>
      <c r="I88" s="225"/>
      <c r="J88" s="225"/>
      <c r="K88" s="225"/>
      <c r="L88" s="226" t="s">
        <v>154</v>
      </c>
      <c r="M88" s="229"/>
      <c r="N88" s="229"/>
      <c r="O88" s="229"/>
      <c r="P88" s="2"/>
      <c r="Q88" s="225" t="s">
        <v>40</v>
      </c>
      <c r="R88" s="228"/>
      <c r="S88" s="228"/>
      <c r="T88" s="228"/>
      <c r="U88" s="228"/>
      <c r="V88" s="228"/>
      <c r="W88" s="228"/>
      <c r="X88" s="228"/>
      <c r="Y88" s="226" t="s">
        <v>143</v>
      </c>
      <c r="Z88" s="229"/>
      <c r="AA88" s="229"/>
      <c r="AB88" s="230"/>
      <c r="AC88" s="9"/>
      <c r="AD88" s="14"/>
      <c r="AE88" s="14"/>
      <c r="AF88" s="14"/>
      <c r="AG88" s="14"/>
      <c r="AH88" s="14"/>
      <c r="AI88" s="14"/>
      <c r="AJ88" s="14"/>
      <c r="AK88" s="14"/>
      <c r="AL88" s="14"/>
      <c r="AN88" s="15"/>
    </row>
    <row r="89" spans="1:40" s="3" customFormat="1" ht="33" customHeight="1">
      <c r="A89" s="223"/>
      <c r="B89" s="146"/>
      <c r="C89" s="232" t="s">
        <v>207</v>
      </c>
      <c r="D89" s="225"/>
      <c r="E89" s="225"/>
      <c r="F89" s="225"/>
      <c r="G89" s="225"/>
      <c r="H89" s="225"/>
      <c r="I89" s="225"/>
      <c r="J89" s="225"/>
      <c r="K89" s="225"/>
      <c r="L89" s="226" t="s">
        <v>154</v>
      </c>
      <c r="M89" s="229"/>
      <c r="N89" s="229"/>
      <c r="O89" s="229"/>
      <c r="P89" s="2"/>
      <c r="Q89" s="225" t="s">
        <v>208</v>
      </c>
      <c r="R89" s="225"/>
      <c r="S89" s="225"/>
      <c r="T89" s="225"/>
      <c r="U89" s="225"/>
      <c r="V89" s="225"/>
      <c r="W89" s="225"/>
      <c r="X89" s="225"/>
      <c r="Y89" s="226" t="s">
        <v>158</v>
      </c>
      <c r="Z89" s="226"/>
      <c r="AA89" s="226"/>
      <c r="AB89" s="264"/>
      <c r="AC89" s="9"/>
      <c r="AD89" s="14"/>
      <c r="AE89" s="14"/>
      <c r="AF89" s="14"/>
      <c r="AG89" s="14"/>
      <c r="AH89" s="14"/>
      <c r="AI89" s="14"/>
      <c r="AJ89" s="14"/>
      <c r="AK89" s="14"/>
      <c r="AL89" s="14"/>
      <c r="AN89" s="15"/>
    </row>
    <row r="90" spans="1:40" s="3" customFormat="1" ht="30" customHeight="1">
      <c r="A90" s="223"/>
      <c r="B90" s="146"/>
      <c r="C90" s="266" t="s">
        <v>166</v>
      </c>
      <c r="D90" s="266"/>
      <c r="E90" s="266"/>
      <c r="F90" s="266"/>
      <c r="G90" s="266"/>
      <c r="H90" s="266"/>
      <c r="I90" s="266"/>
      <c r="J90" s="266"/>
      <c r="K90" s="266"/>
      <c r="L90" s="263" t="s">
        <v>146</v>
      </c>
      <c r="M90" s="263"/>
      <c r="N90" s="263"/>
      <c r="O90" s="263"/>
      <c r="P90" s="30"/>
      <c r="Q90" s="266" t="s">
        <v>165</v>
      </c>
      <c r="R90" s="341"/>
      <c r="S90" s="341"/>
      <c r="T90" s="341"/>
      <c r="U90" s="341"/>
      <c r="V90" s="341"/>
      <c r="W90" s="341"/>
      <c r="X90" s="341"/>
      <c r="Y90" s="263" t="s">
        <v>157</v>
      </c>
      <c r="Z90" s="263"/>
      <c r="AA90" s="263"/>
      <c r="AB90" s="265"/>
      <c r="AC90" s="9"/>
      <c r="AD90" s="14"/>
      <c r="AE90" s="14"/>
      <c r="AF90" s="14"/>
      <c r="AG90" s="14"/>
      <c r="AH90" s="14"/>
      <c r="AI90" s="14"/>
      <c r="AJ90" s="14"/>
      <c r="AK90" s="14"/>
      <c r="AL90" s="14"/>
      <c r="AN90" s="15"/>
    </row>
    <row r="91" spans="1:40" s="3" customFormat="1" ht="12.75" customHeight="1">
      <c r="A91" s="223"/>
      <c r="B91" s="235" t="s">
        <v>3</v>
      </c>
      <c r="C91" s="236" t="s">
        <v>65</v>
      </c>
      <c r="D91" s="237"/>
      <c r="E91" s="237"/>
      <c r="F91" s="237"/>
      <c r="G91" s="237"/>
      <c r="H91" s="237"/>
      <c r="I91" s="237"/>
      <c r="J91" s="372"/>
      <c r="K91" s="373"/>
      <c r="L91" s="373"/>
      <c r="M91" s="373"/>
      <c r="N91" s="373"/>
      <c r="O91" s="373"/>
      <c r="P91" s="374"/>
      <c r="Q91" s="257" t="s">
        <v>72</v>
      </c>
      <c r="R91" s="258"/>
      <c r="S91" s="258"/>
      <c r="T91" s="258"/>
      <c r="U91" s="258"/>
      <c r="V91" s="258"/>
      <c r="W91" s="259"/>
      <c r="X91" s="218">
        <v>2</v>
      </c>
      <c r="Y91" s="220" t="s">
        <v>38</v>
      </c>
      <c r="Z91" s="220"/>
      <c r="AA91" s="220" t="s">
        <v>39</v>
      </c>
      <c r="AB91" s="378"/>
      <c r="AC91" s="9"/>
    </row>
    <row r="92" spans="1:40" s="3" customFormat="1" ht="12.75" customHeight="1">
      <c r="A92" s="223"/>
      <c r="B92" s="235"/>
      <c r="C92" s="255"/>
      <c r="D92" s="256"/>
      <c r="E92" s="256"/>
      <c r="F92" s="256"/>
      <c r="G92" s="256"/>
      <c r="H92" s="256"/>
      <c r="I92" s="256"/>
      <c r="J92" s="375"/>
      <c r="K92" s="376"/>
      <c r="L92" s="376"/>
      <c r="M92" s="376"/>
      <c r="N92" s="376"/>
      <c r="O92" s="376"/>
      <c r="P92" s="377"/>
      <c r="Q92" s="260"/>
      <c r="R92" s="261"/>
      <c r="S92" s="261"/>
      <c r="T92" s="261"/>
      <c r="U92" s="261"/>
      <c r="V92" s="261"/>
      <c r="W92" s="262"/>
      <c r="X92" s="342"/>
      <c r="Y92" s="221"/>
      <c r="Z92" s="221"/>
      <c r="AA92" s="379"/>
      <c r="AB92" s="380"/>
      <c r="AC92" s="9"/>
    </row>
    <row r="93" spans="1:40" s="3" customFormat="1" ht="12.75" customHeight="1">
      <c r="A93" s="223"/>
      <c r="B93" s="235" t="s">
        <v>0</v>
      </c>
      <c r="C93" s="236" t="s">
        <v>69</v>
      </c>
      <c r="D93" s="237"/>
      <c r="E93" s="237"/>
      <c r="F93" s="237"/>
      <c r="G93" s="237"/>
      <c r="H93" s="237"/>
      <c r="I93" s="238"/>
      <c r="J93" s="367"/>
      <c r="K93" s="315"/>
      <c r="L93" s="315"/>
      <c r="M93" s="315"/>
      <c r="N93" s="315"/>
      <c r="O93" s="315"/>
      <c r="P93" s="315"/>
      <c r="Q93" s="315"/>
      <c r="R93" s="315"/>
      <c r="S93" s="315"/>
      <c r="T93" s="315"/>
      <c r="U93" s="315"/>
      <c r="V93" s="315"/>
      <c r="W93" s="315"/>
      <c r="X93" s="315"/>
      <c r="Y93" s="315"/>
      <c r="Z93" s="315"/>
      <c r="AA93" s="315"/>
      <c r="AB93" s="368"/>
      <c r="AC93" s="9"/>
    </row>
    <row r="94" spans="1:40" s="3" customFormat="1" ht="12.75" customHeight="1">
      <c r="A94" s="223"/>
      <c r="B94" s="235"/>
      <c r="C94" s="239"/>
      <c r="D94" s="240"/>
      <c r="E94" s="240"/>
      <c r="F94" s="240"/>
      <c r="G94" s="240"/>
      <c r="H94" s="240"/>
      <c r="I94" s="241"/>
      <c r="J94" s="369"/>
      <c r="K94" s="370"/>
      <c r="L94" s="370"/>
      <c r="M94" s="370"/>
      <c r="N94" s="370"/>
      <c r="O94" s="370"/>
      <c r="P94" s="370"/>
      <c r="Q94" s="370"/>
      <c r="R94" s="370"/>
      <c r="S94" s="370"/>
      <c r="T94" s="370"/>
      <c r="U94" s="370"/>
      <c r="V94" s="370"/>
      <c r="W94" s="370"/>
      <c r="X94" s="370"/>
      <c r="Y94" s="370"/>
      <c r="Z94" s="370"/>
      <c r="AA94" s="370"/>
      <c r="AB94" s="371"/>
      <c r="AC94" s="9"/>
    </row>
    <row r="95" spans="1:40" s="3" customFormat="1" ht="39" customHeight="1">
      <c r="A95" s="223"/>
      <c r="B95" s="114" t="s">
        <v>1</v>
      </c>
      <c r="C95" s="188" t="s">
        <v>67</v>
      </c>
      <c r="D95" s="189"/>
      <c r="E95" s="189"/>
      <c r="F95" s="189"/>
      <c r="G95" s="189"/>
      <c r="H95" s="189"/>
      <c r="I95" s="190"/>
      <c r="J95" s="72" t="b">
        <v>0</v>
      </c>
      <c r="K95" s="180" t="s">
        <v>147</v>
      </c>
      <c r="L95" s="180"/>
      <c r="M95" s="180"/>
      <c r="N95" s="168"/>
      <c r="O95" s="180" t="s">
        <v>159</v>
      </c>
      <c r="P95" s="180"/>
      <c r="Q95" s="170" t="s">
        <v>2</v>
      </c>
      <c r="R95" s="181" t="s">
        <v>206</v>
      </c>
      <c r="S95" s="182"/>
      <c r="T95" s="183"/>
      <c r="U95" s="172">
        <v>0</v>
      </c>
      <c r="V95" s="184" t="s">
        <v>149</v>
      </c>
      <c r="W95" s="179"/>
      <c r="X95" s="179"/>
      <c r="Y95" s="62"/>
      <c r="Z95" s="179" t="s">
        <v>167</v>
      </c>
      <c r="AA95" s="179"/>
      <c r="AB95" s="179"/>
      <c r="AC95" s="9"/>
      <c r="AD95" s="16"/>
      <c r="AE95" s="16"/>
      <c r="AF95" s="16"/>
      <c r="AG95" s="16"/>
      <c r="AH95" s="16"/>
      <c r="AI95" s="16"/>
      <c r="AJ95" s="16"/>
      <c r="AK95" s="16"/>
      <c r="AL95" s="16"/>
    </row>
    <row r="96" spans="1:40" s="3" customFormat="1" ht="25.5" customHeight="1">
      <c r="A96" s="223"/>
      <c r="B96" s="171" t="s">
        <v>150</v>
      </c>
      <c r="C96" s="188" t="s">
        <v>193</v>
      </c>
      <c r="D96" s="189"/>
      <c r="E96" s="189"/>
      <c r="F96" s="189"/>
      <c r="G96" s="189"/>
      <c r="H96" s="189"/>
      <c r="I96" s="190"/>
      <c r="J96" s="348"/>
      <c r="K96" s="349"/>
      <c r="L96" s="349"/>
      <c r="M96" s="349"/>
      <c r="N96" s="349"/>
      <c r="O96" s="349"/>
      <c r="P96" s="349"/>
      <c r="Q96" s="349"/>
      <c r="R96" s="349"/>
      <c r="S96" s="349"/>
      <c r="T96" s="349"/>
      <c r="U96" s="349"/>
      <c r="V96" s="349"/>
      <c r="W96" s="349"/>
      <c r="X96" s="349"/>
      <c r="Y96" s="349"/>
      <c r="Z96" s="349"/>
      <c r="AA96" s="349"/>
      <c r="AB96" s="350"/>
      <c r="AC96" s="9"/>
      <c r="AD96" s="16"/>
      <c r="AE96" s="16"/>
      <c r="AF96" s="16"/>
      <c r="AG96" s="16"/>
      <c r="AH96" s="16"/>
      <c r="AI96" s="16"/>
      <c r="AJ96" s="16"/>
      <c r="AK96" s="16"/>
      <c r="AL96" s="16"/>
    </row>
    <row r="97" spans="1:41" s="3" customFormat="1" ht="25.5" customHeight="1">
      <c r="A97" s="223"/>
      <c r="B97" s="173" t="s">
        <v>151</v>
      </c>
      <c r="C97" s="185" t="s">
        <v>162</v>
      </c>
      <c r="D97" s="186"/>
      <c r="E97" s="186"/>
      <c r="F97" s="186"/>
      <c r="G97" s="186"/>
      <c r="H97" s="186"/>
      <c r="I97" s="187"/>
      <c r="J97" s="336" t="s">
        <v>170</v>
      </c>
      <c r="K97" s="337"/>
      <c r="L97" s="337"/>
      <c r="M97" s="338"/>
      <c r="N97" s="339"/>
      <c r="O97" s="339"/>
      <c r="P97" s="339"/>
      <c r="Q97" s="339"/>
      <c r="R97" s="339"/>
      <c r="S97" s="339"/>
      <c r="T97" s="339"/>
      <c r="U97" s="339"/>
      <c r="V97" s="339"/>
      <c r="W97" s="339"/>
      <c r="X97" s="339"/>
      <c r="Y97" s="339"/>
      <c r="Z97" s="339"/>
      <c r="AA97" s="339"/>
      <c r="AB97" s="340"/>
      <c r="AC97" s="9"/>
      <c r="AD97" s="16"/>
      <c r="AE97" s="45"/>
      <c r="AF97" s="16"/>
      <c r="AG97" s="16"/>
      <c r="AH97" s="16"/>
      <c r="AI97" s="16"/>
      <c r="AJ97" s="16"/>
      <c r="AK97" s="16"/>
      <c r="AL97" s="16"/>
    </row>
    <row r="98" spans="1:41" s="3" customFormat="1" ht="27" customHeight="1">
      <c r="A98" s="223"/>
      <c r="B98" s="242" t="s">
        <v>203</v>
      </c>
      <c r="C98" s="191" t="s">
        <v>60</v>
      </c>
      <c r="D98" s="192"/>
      <c r="E98" s="193"/>
      <c r="F98" s="194" t="s">
        <v>93</v>
      </c>
      <c r="G98" s="195"/>
      <c r="H98" s="195"/>
      <c r="I98" s="196"/>
      <c r="J98" s="197" t="s">
        <v>61</v>
      </c>
      <c r="K98" s="198"/>
      <c r="L98" s="199"/>
      <c r="M98" s="191" t="s">
        <v>105</v>
      </c>
      <c r="N98" s="200"/>
      <c r="O98" s="200"/>
      <c r="P98" s="200"/>
      <c r="Q98" s="200"/>
      <c r="R98" s="193"/>
      <c r="S98" s="191" t="s">
        <v>91</v>
      </c>
      <c r="T98" s="192"/>
      <c r="U98" s="192"/>
      <c r="V98" s="192"/>
      <c r="W98" s="201" t="s">
        <v>111</v>
      </c>
      <c r="X98" s="202"/>
      <c r="Y98" s="203"/>
      <c r="Z98" s="192" t="s">
        <v>71</v>
      </c>
      <c r="AA98" s="192"/>
      <c r="AB98" s="193"/>
      <c r="AC98" s="9"/>
      <c r="AD98" s="16"/>
      <c r="AE98" s="16"/>
      <c r="AF98" s="16"/>
      <c r="AG98" s="16"/>
      <c r="AH98" s="16"/>
      <c r="AI98" s="16"/>
      <c r="AJ98" s="16"/>
      <c r="AK98" s="16"/>
      <c r="AL98" s="16"/>
    </row>
    <row r="99" spans="1:41" s="3" customFormat="1" ht="27" customHeight="1">
      <c r="A99" s="223"/>
      <c r="B99" s="243"/>
      <c r="C99" s="267" t="s">
        <v>13</v>
      </c>
      <c r="D99" s="268"/>
      <c r="E99" s="269"/>
      <c r="F99" s="270" t="s">
        <v>24</v>
      </c>
      <c r="G99" s="271"/>
      <c r="H99" s="271"/>
      <c r="I99" s="272"/>
      <c r="J99" s="273" t="s">
        <v>14</v>
      </c>
      <c r="K99" s="274"/>
      <c r="L99" s="275"/>
      <c r="M99" s="276" t="s">
        <v>15</v>
      </c>
      <c r="N99" s="277"/>
      <c r="O99" s="277"/>
      <c r="P99" s="277"/>
      <c r="Q99" s="277"/>
      <c r="R99" s="278"/>
      <c r="S99" s="279" t="s">
        <v>16</v>
      </c>
      <c r="T99" s="280"/>
      <c r="U99" s="280"/>
      <c r="V99" s="280"/>
      <c r="W99" s="281" t="s">
        <v>110</v>
      </c>
      <c r="X99" s="204"/>
      <c r="Y99" s="205"/>
      <c r="Z99" s="204" t="s">
        <v>17</v>
      </c>
      <c r="AA99" s="204"/>
      <c r="AB99" s="205"/>
      <c r="AC99" s="9"/>
      <c r="AD99" s="16"/>
      <c r="AE99" s="16"/>
      <c r="AF99" s="16"/>
      <c r="AG99" s="16"/>
      <c r="AH99" s="16"/>
      <c r="AI99" s="16"/>
      <c r="AJ99" s="16"/>
      <c r="AK99" s="16"/>
      <c r="AL99" s="16"/>
    </row>
    <row r="100" spans="1:41" s="3" customFormat="1" ht="32.1" customHeight="1">
      <c r="A100" s="223"/>
      <c r="B100" s="243"/>
      <c r="C100" s="206" t="s">
        <v>95</v>
      </c>
      <c r="D100" s="207"/>
      <c r="E100" s="208"/>
      <c r="F100" s="366" t="s">
        <v>99</v>
      </c>
      <c r="G100" s="210"/>
      <c r="H100" s="210"/>
      <c r="I100" s="211"/>
      <c r="J100" s="212"/>
      <c r="K100" s="212"/>
      <c r="L100" s="213"/>
      <c r="M100" s="214"/>
      <c r="N100" s="215"/>
      <c r="O100" s="215"/>
      <c r="P100" s="215"/>
      <c r="Q100" s="215"/>
      <c r="R100" s="216"/>
      <c r="S100" s="215"/>
      <c r="T100" s="215"/>
      <c r="U100" s="215"/>
      <c r="V100" s="217"/>
      <c r="W100" s="206" t="s">
        <v>95</v>
      </c>
      <c r="X100" s="207"/>
      <c r="Y100" s="208"/>
      <c r="Z100" s="217"/>
      <c r="AA100" s="215"/>
      <c r="AB100" s="216"/>
      <c r="AC100" s="9"/>
      <c r="AD100" s="16"/>
      <c r="AE100" s="45"/>
      <c r="AF100" s="16"/>
      <c r="AG100" s="16"/>
      <c r="AH100" s="16"/>
      <c r="AI100" s="16"/>
      <c r="AJ100" s="16"/>
      <c r="AK100" s="16"/>
      <c r="AL100" s="16"/>
    </row>
    <row r="101" spans="1:41" s="3" customFormat="1" ht="32.1" customHeight="1">
      <c r="A101" s="223"/>
      <c r="B101" s="243"/>
      <c r="C101" s="206" t="s">
        <v>95</v>
      </c>
      <c r="D101" s="207"/>
      <c r="E101" s="208"/>
      <c r="F101" s="366" t="s">
        <v>99</v>
      </c>
      <c r="G101" s="210"/>
      <c r="H101" s="210"/>
      <c r="I101" s="211"/>
      <c r="J101" s="212"/>
      <c r="K101" s="212"/>
      <c r="L101" s="213"/>
      <c r="M101" s="214"/>
      <c r="N101" s="215"/>
      <c r="O101" s="215"/>
      <c r="P101" s="215"/>
      <c r="Q101" s="215"/>
      <c r="R101" s="216"/>
      <c r="S101" s="215"/>
      <c r="T101" s="215"/>
      <c r="U101" s="215"/>
      <c r="V101" s="217"/>
      <c r="W101" s="206" t="s">
        <v>94</v>
      </c>
      <c r="X101" s="207"/>
      <c r="Y101" s="208"/>
      <c r="Z101" s="217"/>
      <c r="AA101" s="215"/>
      <c r="AB101" s="216"/>
      <c r="AC101" s="9"/>
      <c r="AD101" s="16"/>
      <c r="AE101" s="45"/>
      <c r="AF101" s="16"/>
      <c r="AG101" s="16"/>
      <c r="AH101" s="16"/>
      <c r="AI101" s="16"/>
      <c r="AJ101" s="16"/>
      <c r="AK101" s="16"/>
      <c r="AL101" s="16"/>
    </row>
    <row r="102" spans="1:41" s="3" customFormat="1" ht="32.1" customHeight="1">
      <c r="A102" s="224"/>
      <c r="B102" s="244"/>
      <c r="C102" s="206" t="s">
        <v>95</v>
      </c>
      <c r="D102" s="207"/>
      <c r="E102" s="208"/>
      <c r="F102" s="366" t="s">
        <v>99</v>
      </c>
      <c r="G102" s="210"/>
      <c r="H102" s="210"/>
      <c r="I102" s="211"/>
      <c r="J102" s="212"/>
      <c r="K102" s="212"/>
      <c r="L102" s="213"/>
      <c r="M102" s="214"/>
      <c r="N102" s="215"/>
      <c r="O102" s="215"/>
      <c r="P102" s="215"/>
      <c r="Q102" s="215"/>
      <c r="R102" s="216"/>
      <c r="S102" s="215"/>
      <c r="T102" s="215"/>
      <c r="U102" s="215"/>
      <c r="V102" s="217"/>
      <c r="W102" s="206" t="s">
        <v>94</v>
      </c>
      <c r="X102" s="207"/>
      <c r="Y102" s="208"/>
      <c r="Z102" s="217"/>
      <c r="AA102" s="215"/>
      <c r="AB102" s="216"/>
      <c r="AC102" s="9"/>
      <c r="AD102" s="16"/>
      <c r="AE102" s="45"/>
      <c r="AF102" s="16"/>
      <c r="AG102" s="16"/>
      <c r="AH102" s="16"/>
      <c r="AI102" s="16"/>
      <c r="AJ102" s="16"/>
      <c r="AK102" s="16"/>
      <c r="AL102" s="16"/>
    </row>
    <row r="103" spans="1:41" ht="21" customHeight="1">
      <c r="A103" s="158" t="s">
        <v>171</v>
      </c>
      <c r="B103" s="177" t="s">
        <v>216</v>
      </c>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row>
    <row r="104" spans="1:41" ht="39.950000000000003" customHeight="1">
      <c r="A104" s="158" t="s">
        <v>176</v>
      </c>
      <c r="B104" s="177" t="s">
        <v>172</v>
      </c>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c r="AA104" s="178"/>
      <c r="AB104" s="178"/>
    </row>
    <row r="105" spans="1:41" s="3" customFormat="1" ht="21" customHeight="1">
      <c r="A105" s="39" t="s">
        <v>173</v>
      </c>
      <c r="B105" s="316" t="s">
        <v>41</v>
      </c>
      <c r="C105" s="316"/>
      <c r="D105" s="316"/>
      <c r="E105" s="316"/>
      <c r="F105" s="316"/>
      <c r="G105" s="316"/>
      <c r="H105" s="316"/>
      <c r="I105" s="316"/>
      <c r="J105" s="316"/>
      <c r="K105" s="316"/>
      <c r="L105" s="316"/>
      <c r="M105" s="316"/>
      <c r="N105" s="316"/>
      <c r="O105" s="316"/>
      <c r="P105" s="316"/>
      <c r="Q105" s="316"/>
      <c r="R105" s="316"/>
      <c r="S105" s="316"/>
      <c r="T105" s="316"/>
      <c r="U105" s="316"/>
      <c r="V105" s="316"/>
      <c r="W105" s="316"/>
      <c r="X105" s="316"/>
      <c r="Y105" s="316"/>
      <c r="Z105" s="316"/>
      <c r="AA105" s="316"/>
      <c r="AB105" s="316"/>
    </row>
    <row r="106" spans="1:41" s="3" customFormat="1" ht="21" customHeight="1">
      <c r="A106" s="39" t="s">
        <v>194</v>
      </c>
      <c r="B106" s="316" t="s">
        <v>175</v>
      </c>
      <c r="C106" s="316"/>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316"/>
      <c r="AA106" s="316"/>
      <c r="AB106" s="316"/>
    </row>
    <row r="107" spans="1:41" s="153" customFormat="1" ht="4.5" customHeight="1">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52"/>
      <c r="AE107" s="152"/>
      <c r="AF107" s="152"/>
      <c r="AG107" s="152"/>
      <c r="AH107" s="152"/>
      <c r="AI107" s="152"/>
      <c r="AJ107" s="152"/>
      <c r="AK107" s="152"/>
      <c r="AL107" s="152"/>
      <c r="AM107" s="152"/>
      <c r="AN107" s="152"/>
      <c r="AO107" s="152"/>
    </row>
    <row r="108" spans="1:41" s="153" customFormat="1" ht="24" customHeight="1">
      <c r="A108" s="149" t="s">
        <v>10</v>
      </c>
      <c r="B108" s="150" t="s">
        <v>133</v>
      </c>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2"/>
      <c r="AE108" s="152"/>
      <c r="AF108" s="152"/>
      <c r="AG108" s="152"/>
      <c r="AH108" s="152"/>
      <c r="AI108" s="152"/>
      <c r="AJ108" s="152"/>
      <c r="AK108" s="152"/>
      <c r="AL108" s="152"/>
      <c r="AM108" s="152"/>
      <c r="AN108" s="152"/>
      <c r="AO108" s="152"/>
    </row>
    <row r="109" spans="1:41" s="153" customFormat="1" ht="5.0999999999999996" customHeight="1">
      <c r="B109" s="154"/>
      <c r="C109" s="154"/>
      <c r="D109" s="154"/>
      <c r="E109" s="154"/>
      <c r="F109" s="154"/>
      <c r="G109" s="154"/>
      <c r="H109" s="154"/>
      <c r="I109" s="154"/>
      <c r="J109" s="154"/>
      <c r="K109" s="155"/>
      <c r="L109" s="155"/>
      <c r="M109" s="155"/>
      <c r="N109" s="155"/>
      <c r="O109" s="155"/>
      <c r="P109" s="155"/>
      <c r="Q109" s="155"/>
      <c r="R109" s="155"/>
      <c r="S109" s="155"/>
      <c r="T109" s="155"/>
      <c r="U109" s="156"/>
      <c r="V109" s="157"/>
      <c r="W109" s="157"/>
      <c r="X109" s="157"/>
      <c r="Y109" s="157"/>
      <c r="Z109" s="157"/>
      <c r="AA109" s="157"/>
      <c r="AB109" s="155"/>
      <c r="AC109" s="155"/>
      <c r="AD109" s="152"/>
      <c r="AE109" s="152"/>
      <c r="AF109" s="152"/>
      <c r="AG109" s="152"/>
      <c r="AH109" s="152"/>
      <c r="AI109" s="152"/>
      <c r="AJ109" s="152"/>
      <c r="AK109" s="152"/>
      <c r="AL109" s="152"/>
      <c r="AM109" s="152"/>
      <c r="AN109" s="152"/>
      <c r="AO109" s="152"/>
    </row>
    <row r="110" spans="1:41" s="153" customFormat="1" ht="25.5" customHeight="1">
      <c r="A110" s="323" t="s">
        <v>144</v>
      </c>
      <c r="B110" s="324"/>
      <c r="C110" s="324"/>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158"/>
      <c r="AD110" s="152"/>
      <c r="AE110" s="152"/>
      <c r="AF110" s="152"/>
      <c r="AG110" s="152"/>
      <c r="AH110" s="152"/>
      <c r="AI110" s="152"/>
      <c r="AJ110" s="152"/>
      <c r="AK110" s="152"/>
      <c r="AL110" s="152"/>
      <c r="AM110" s="152"/>
    </row>
    <row r="111" spans="1:41" s="153" customFormat="1" ht="19.5" customHeight="1">
      <c r="A111" s="325" t="s">
        <v>135</v>
      </c>
      <c r="B111" s="326"/>
      <c r="C111" s="327"/>
      <c r="D111" s="159" t="s">
        <v>136</v>
      </c>
      <c r="E111" s="384"/>
      <c r="F111" s="384"/>
      <c r="G111" s="160" t="s">
        <v>134</v>
      </c>
      <c r="H111" s="384"/>
      <c r="I111" s="384"/>
      <c r="J111" s="161"/>
      <c r="K111" s="162"/>
      <c r="L111" s="162"/>
      <c r="M111" s="162"/>
      <c r="N111" s="162"/>
      <c r="O111" s="162"/>
      <c r="P111" s="162"/>
      <c r="Q111" s="162"/>
      <c r="R111" s="162"/>
      <c r="S111" s="162"/>
      <c r="T111" s="162"/>
      <c r="U111" s="162"/>
      <c r="V111" s="162"/>
      <c r="W111" s="162"/>
      <c r="X111" s="162"/>
      <c r="Y111" s="162"/>
      <c r="Z111" s="162"/>
      <c r="AA111" s="162"/>
      <c r="AB111" s="163"/>
      <c r="AC111" s="152"/>
    </row>
    <row r="112" spans="1:41" s="153" customFormat="1" ht="72.75" customHeight="1">
      <c r="A112" s="328"/>
      <c r="B112" s="329"/>
      <c r="C112" s="330"/>
      <c r="D112" s="385"/>
      <c r="E112" s="386"/>
      <c r="F112" s="386"/>
      <c r="G112" s="386"/>
      <c r="H112" s="386"/>
      <c r="I112" s="386"/>
      <c r="J112" s="386"/>
      <c r="K112" s="386"/>
      <c r="L112" s="386"/>
      <c r="M112" s="386"/>
      <c r="N112" s="386"/>
      <c r="O112" s="386"/>
      <c r="P112" s="386"/>
      <c r="Q112" s="386"/>
      <c r="R112" s="386"/>
      <c r="S112" s="386"/>
      <c r="T112" s="386"/>
      <c r="U112" s="386"/>
      <c r="V112" s="386"/>
      <c r="W112" s="386"/>
      <c r="X112" s="386"/>
      <c r="Y112" s="386"/>
      <c r="Z112" s="386"/>
      <c r="AA112" s="386"/>
      <c r="AB112" s="387"/>
      <c r="AC112" s="152"/>
    </row>
    <row r="113" spans="1:41" s="153" customFormat="1" ht="35.25" customHeight="1">
      <c r="A113" s="331" t="s">
        <v>137</v>
      </c>
      <c r="B113" s="331"/>
      <c r="C113" s="331"/>
      <c r="D113" s="381"/>
      <c r="E113" s="381"/>
      <c r="F113" s="381"/>
      <c r="G113" s="381"/>
      <c r="H113" s="381"/>
      <c r="I113" s="381"/>
      <c r="J113" s="381"/>
      <c r="K113" s="381"/>
      <c r="L113" s="381"/>
      <c r="M113" s="382"/>
      <c r="N113" s="333" t="s">
        <v>138</v>
      </c>
      <c r="O113" s="333"/>
      <c r="P113" s="333"/>
      <c r="Q113" s="383"/>
      <c r="R113" s="381"/>
      <c r="S113" s="381"/>
      <c r="T113" s="381"/>
      <c r="U113" s="381"/>
      <c r="V113" s="381"/>
      <c r="W113" s="381"/>
      <c r="X113" s="381"/>
      <c r="Y113" s="381"/>
      <c r="Z113" s="381"/>
      <c r="AA113" s="381"/>
      <c r="AB113" s="382"/>
      <c r="AC113" s="152"/>
    </row>
    <row r="114" spans="1:41" s="153" customFormat="1" ht="35.25" customHeight="1">
      <c r="A114" s="331" t="s">
        <v>139</v>
      </c>
      <c r="B114" s="331"/>
      <c r="C114" s="331"/>
      <c r="D114" s="381"/>
      <c r="E114" s="381"/>
      <c r="F114" s="381"/>
      <c r="G114" s="381"/>
      <c r="H114" s="381"/>
      <c r="I114" s="381"/>
      <c r="J114" s="381"/>
      <c r="K114" s="381"/>
      <c r="L114" s="381"/>
      <c r="M114" s="382"/>
      <c r="N114" s="331" t="s">
        <v>140</v>
      </c>
      <c r="O114" s="334"/>
      <c r="P114" s="334"/>
      <c r="Q114" s="383"/>
      <c r="R114" s="381"/>
      <c r="S114" s="381"/>
      <c r="T114" s="381"/>
      <c r="U114" s="381"/>
      <c r="V114" s="381"/>
      <c r="W114" s="381"/>
      <c r="X114" s="381"/>
      <c r="Y114" s="381"/>
      <c r="Z114" s="381"/>
      <c r="AA114" s="381"/>
      <c r="AB114" s="382"/>
      <c r="AC114" s="152"/>
    </row>
    <row r="115" spans="1:41" s="153" customFormat="1" ht="89.25" customHeight="1">
      <c r="A115" s="164" t="s">
        <v>132</v>
      </c>
      <c r="B115" s="332" t="s">
        <v>141</v>
      </c>
      <c r="C115" s="332"/>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152"/>
    </row>
    <row r="116" spans="1:41" s="3" customFormat="1" ht="4.5" customHeight="1">
      <c r="B116" s="128"/>
      <c r="C116" s="128"/>
      <c r="D116" s="128"/>
      <c r="E116" s="128"/>
      <c r="F116" s="128"/>
      <c r="G116" s="128"/>
      <c r="H116" s="128"/>
      <c r="I116" s="128"/>
      <c r="J116" s="128"/>
      <c r="K116" s="128"/>
      <c r="L116" s="128"/>
      <c r="M116" s="128"/>
      <c r="N116" s="128"/>
      <c r="O116" s="129"/>
      <c r="P116" s="129"/>
      <c r="Q116" s="128"/>
      <c r="R116" s="128"/>
      <c r="S116" s="128"/>
      <c r="T116" s="128"/>
      <c r="U116" s="128"/>
      <c r="V116" s="128"/>
      <c r="W116" s="128"/>
      <c r="X116" s="128"/>
      <c r="Y116" s="128"/>
      <c r="Z116" s="128"/>
      <c r="AA116" s="128"/>
      <c r="AB116" s="128"/>
      <c r="AC116" s="128"/>
      <c r="AD116" s="9"/>
      <c r="AE116" s="9"/>
      <c r="AF116" s="9"/>
      <c r="AG116" s="9"/>
      <c r="AH116" s="9"/>
      <c r="AI116" s="9"/>
      <c r="AJ116" s="9"/>
      <c r="AK116" s="9"/>
      <c r="AL116" s="9"/>
      <c r="AM116" s="9"/>
      <c r="AN116" s="9"/>
      <c r="AO116" s="9"/>
    </row>
    <row r="117" spans="1:41" s="3" customFormat="1" ht="24" customHeight="1">
      <c r="A117" s="165" t="s">
        <v>131</v>
      </c>
      <c r="B117" s="335" t="s">
        <v>25</v>
      </c>
      <c r="C117" s="335"/>
      <c r="D117" s="335"/>
      <c r="E117" s="335"/>
      <c r="F117" s="335"/>
      <c r="G117" s="335"/>
      <c r="H117" s="335"/>
      <c r="I117" s="335"/>
      <c r="J117" s="335"/>
      <c r="K117" s="335"/>
      <c r="L117" s="335"/>
      <c r="M117" s="335"/>
      <c r="N117" s="335"/>
      <c r="O117" s="335"/>
      <c r="P117" s="335"/>
      <c r="Q117" s="335"/>
      <c r="R117" s="335"/>
      <c r="S117" s="335"/>
      <c r="T117" s="335"/>
      <c r="U117" s="335"/>
      <c r="V117" s="335"/>
      <c r="W117" s="335"/>
      <c r="X117" s="335"/>
      <c r="Y117" s="335"/>
      <c r="Z117" s="335"/>
      <c r="AA117" s="335"/>
      <c r="AB117" s="335"/>
      <c r="AC117" s="335"/>
    </row>
    <row r="118" spans="1:41" s="3" customFormat="1" ht="5.25" customHeight="1">
      <c r="A118" s="1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row>
    <row r="119" spans="1:41" s="3" customFormat="1" ht="15" customHeight="1">
      <c r="A119" s="91" t="s">
        <v>56</v>
      </c>
      <c r="B119" s="91"/>
      <c r="C119" s="91"/>
      <c r="D119" s="91"/>
      <c r="E119" s="91"/>
      <c r="F119" s="91"/>
      <c r="G119" s="317" t="str">
        <f>T2</f>
        <v>三菱UFJ銀行</v>
      </c>
      <c r="H119" s="317"/>
      <c r="I119" s="317"/>
      <c r="J119" s="317"/>
      <c r="K119" s="317"/>
      <c r="L119" s="91"/>
      <c r="M119" s="91" t="s">
        <v>57</v>
      </c>
      <c r="N119" s="91"/>
      <c r="O119" s="91"/>
      <c r="P119" s="92" t="s">
        <v>58</v>
      </c>
      <c r="Q119" s="9"/>
      <c r="R119" s="9"/>
      <c r="S119" s="9"/>
      <c r="T119" s="9"/>
      <c r="U119" s="9"/>
      <c r="V119" s="9"/>
      <c r="W119" s="9"/>
      <c r="X119" s="9"/>
      <c r="Y119" s="9"/>
      <c r="Z119" s="9"/>
      <c r="AA119" s="9"/>
      <c r="AB119" s="9"/>
      <c r="AC119" s="9"/>
    </row>
    <row r="120" spans="1:41" s="93" customFormat="1" ht="20.25" customHeight="1">
      <c r="A120" s="318" t="s">
        <v>89</v>
      </c>
      <c r="B120" s="319"/>
      <c r="C120" s="319"/>
      <c r="D120" s="319"/>
      <c r="E120" s="319"/>
      <c r="F120" s="319"/>
      <c r="G120" s="319"/>
      <c r="H120" s="319"/>
      <c r="I120" s="319"/>
      <c r="J120" s="319"/>
      <c r="K120" s="319"/>
      <c r="L120" s="319"/>
      <c r="M120" s="319"/>
      <c r="N120" s="319"/>
      <c r="O120" s="319"/>
      <c r="P120" s="319"/>
      <c r="Q120" s="319"/>
      <c r="R120" s="319"/>
      <c r="S120" s="319"/>
      <c r="T120" s="319"/>
      <c r="U120" s="319"/>
      <c r="V120" s="319"/>
      <c r="W120" s="319"/>
      <c r="X120" s="319"/>
      <c r="Y120" s="319"/>
      <c r="Z120" s="319"/>
      <c r="AA120" s="319"/>
      <c r="AB120" s="319"/>
    </row>
    <row r="121" spans="1:41" s="3" customFormat="1" ht="15" customHeight="1">
      <c r="A121" s="321" t="s">
        <v>18</v>
      </c>
      <c r="B121" s="321"/>
      <c r="C121" s="321"/>
      <c r="D121" s="321"/>
      <c r="E121" s="321"/>
      <c r="F121" s="321"/>
      <c r="G121" s="321"/>
      <c r="H121" s="321"/>
      <c r="I121" s="321"/>
      <c r="J121" s="321"/>
      <c r="K121" s="321"/>
      <c r="L121" s="322" t="s">
        <v>98</v>
      </c>
      <c r="M121" s="322"/>
      <c r="N121" s="322"/>
      <c r="O121" s="322"/>
      <c r="P121" s="322"/>
      <c r="Q121" s="322"/>
      <c r="R121" s="322"/>
      <c r="S121" s="322"/>
      <c r="T121" s="322"/>
      <c r="U121" s="322"/>
      <c r="V121" s="322"/>
      <c r="W121" s="65" t="s">
        <v>19</v>
      </c>
      <c r="X121" s="65"/>
      <c r="Y121" s="73"/>
      <c r="Z121" s="73"/>
      <c r="AA121" s="73"/>
      <c r="AB121" s="73"/>
      <c r="AC121" s="9"/>
    </row>
    <row r="122" spans="1:41" s="3" customFormat="1" ht="15" customHeight="1">
      <c r="A122" s="320" t="s">
        <v>20</v>
      </c>
      <c r="B122" s="320"/>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9"/>
    </row>
    <row r="123" spans="1:41" s="3" customFormat="1" ht="15" customHeight="1">
      <c r="A123" s="320"/>
      <c r="B123" s="320"/>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9"/>
    </row>
    <row r="124" spans="1:41" s="3" customFormat="1" ht="15" customHeight="1">
      <c r="A124" s="76"/>
      <c r="B124" s="7"/>
      <c r="C124" s="108"/>
      <c r="D124" s="108"/>
      <c r="E124" s="108"/>
      <c r="F124" s="9"/>
      <c r="G124" s="7"/>
      <c r="H124" s="7"/>
      <c r="I124" s="7"/>
      <c r="J124" s="7"/>
      <c r="K124" s="7"/>
      <c r="L124" s="108"/>
      <c r="M124" s="7"/>
      <c r="N124" s="7"/>
      <c r="O124" s="7"/>
      <c r="P124" s="7"/>
      <c r="Q124" s="254" t="s">
        <v>73</v>
      </c>
      <c r="R124" s="254"/>
      <c r="S124" s="254"/>
      <c r="T124" s="254"/>
      <c r="U124" s="254"/>
      <c r="V124" s="254"/>
      <c r="W124" s="254"/>
      <c r="X124" s="254"/>
      <c r="Y124" s="254"/>
      <c r="Z124" s="254"/>
      <c r="AA124" s="254"/>
      <c r="AB124" s="254"/>
      <c r="AC124" s="9"/>
    </row>
    <row r="125" spans="1:41" s="3" customFormat="1" ht="30" customHeight="1">
      <c r="A125" s="109"/>
      <c r="B125" s="313"/>
      <c r="C125" s="313"/>
      <c r="D125" s="313"/>
      <c r="E125" s="313"/>
      <c r="F125" s="313"/>
      <c r="G125" s="313"/>
      <c r="H125" s="313"/>
      <c r="I125" s="313"/>
      <c r="J125" s="313"/>
      <c r="K125" s="313"/>
      <c r="L125" s="111"/>
      <c r="M125" s="7"/>
      <c r="N125" s="7"/>
      <c r="O125" s="7"/>
      <c r="P125" s="7"/>
      <c r="Q125" s="108" t="s">
        <v>5</v>
      </c>
      <c r="R125" s="314" t="str">
        <f>IF(NOT(J15=""),J15,"")</f>
        <v/>
      </c>
      <c r="S125" s="314"/>
      <c r="T125" s="314"/>
      <c r="U125" s="314"/>
      <c r="V125" s="314"/>
      <c r="W125" s="314"/>
      <c r="X125" s="314"/>
      <c r="Y125" s="314"/>
      <c r="Z125" s="314"/>
      <c r="AA125" s="314"/>
      <c r="AB125" s="108" t="s">
        <v>4</v>
      </c>
      <c r="AC125" s="9"/>
    </row>
    <row r="126" spans="1:41" s="9" customFormat="1" ht="12.95" customHeight="1">
      <c r="A126" s="2"/>
      <c r="B126" s="7"/>
      <c r="D126" s="2"/>
      <c r="E126" s="7"/>
      <c r="F126" s="7"/>
      <c r="G126" s="7"/>
      <c r="H126" s="7"/>
      <c r="I126" s="7"/>
      <c r="J126" s="7"/>
      <c r="K126" s="7"/>
      <c r="L126" s="7"/>
      <c r="M126" s="7"/>
      <c r="N126" s="7"/>
      <c r="O126" s="7"/>
      <c r="P126" s="7"/>
      <c r="Q126" s="108"/>
      <c r="S126" s="7"/>
      <c r="T126" s="7"/>
      <c r="U126" s="7"/>
      <c r="V126" s="7"/>
      <c r="W126" s="7"/>
      <c r="X126" s="7"/>
      <c r="Y126" s="7"/>
      <c r="Z126" s="7"/>
      <c r="AA126" s="7"/>
      <c r="AB126" s="108"/>
    </row>
    <row r="127" spans="1:41" s="9" customFormat="1" ht="12.95" customHeight="1">
      <c r="A127" s="2"/>
      <c r="B127" s="7"/>
      <c r="D127" s="2"/>
      <c r="E127" s="7"/>
      <c r="F127" s="7"/>
      <c r="G127" s="7"/>
      <c r="H127" s="7"/>
      <c r="I127" s="7"/>
      <c r="J127" s="7"/>
      <c r="K127" s="7"/>
      <c r="L127" s="7"/>
      <c r="M127" s="7"/>
      <c r="N127" s="7"/>
      <c r="O127" s="7"/>
      <c r="P127" s="7"/>
      <c r="Q127" s="108"/>
      <c r="S127" s="7"/>
      <c r="T127" s="7"/>
      <c r="U127" s="7"/>
      <c r="V127" s="7"/>
      <c r="W127" s="7"/>
      <c r="X127" s="7"/>
      <c r="Y127" s="7"/>
      <c r="Z127" s="7"/>
      <c r="AA127" s="7"/>
      <c r="AB127" s="108"/>
    </row>
    <row r="128" spans="1:41" s="9" customFormat="1" ht="12.95" customHeight="1">
      <c r="A128" s="2"/>
      <c r="B128" s="7"/>
      <c r="D128" s="2"/>
      <c r="E128" s="7"/>
      <c r="F128" s="7"/>
      <c r="G128" s="7"/>
      <c r="H128" s="7"/>
      <c r="I128" s="7"/>
      <c r="J128" s="7"/>
      <c r="K128" s="7"/>
      <c r="L128" s="7"/>
      <c r="M128" s="7"/>
      <c r="N128" s="7"/>
      <c r="O128" s="7"/>
      <c r="P128" s="7"/>
      <c r="Q128" s="108"/>
      <c r="S128" s="7"/>
      <c r="T128" s="7"/>
      <c r="U128" s="7"/>
      <c r="V128" s="7"/>
      <c r="W128" s="7"/>
      <c r="X128" s="7"/>
      <c r="Y128" s="7"/>
      <c r="Z128" s="7"/>
      <c r="AA128" s="7"/>
      <c r="AB128" s="108"/>
    </row>
    <row r="129" spans="1:38" s="9" customFormat="1" ht="12.95" customHeight="1">
      <c r="A129" s="2"/>
      <c r="B129" s="2"/>
      <c r="C129" s="12"/>
      <c r="D129" s="2"/>
      <c r="E129" s="2"/>
      <c r="F129" s="2"/>
      <c r="G129" s="2"/>
      <c r="H129" s="2"/>
      <c r="I129" s="2"/>
      <c r="J129" s="2"/>
      <c r="K129" s="2"/>
      <c r="L129" s="2"/>
      <c r="M129" s="2"/>
      <c r="N129" s="2"/>
      <c r="O129" s="2"/>
      <c r="P129" s="2"/>
      <c r="Q129" s="13"/>
      <c r="R129" s="12"/>
      <c r="S129" s="2"/>
      <c r="T129" s="2"/>
      <c r="U129" s="2"/>
      <c r="V129" s="2"/>
      <c r="W129" s="2"/>
      <c r="X129" s="2"/>
      <c r="Y129" s="2"/>
      <c r="Z129" s="2"/>
      <c r="AA129" s="2"/>
      <c r="AB129" s="13"/>
    </row>
    <row r="130" spans="1:38" s="9" customFormat="1" ht="12.95" customHeight="1">
      <c r="A130" s="2"/>
      <c r="B130" s="2"/>
      <c r="C130" s="12"/>
      <c r="D130" s="2"/>
      <c r="E130" s="2"/>
      <c r="F130" s="2"/>
      <c r="G130" s="2"/>
      <c r="H130" s="2"/>
      <c r="I130" s="2"/>
      <c r="J130" s="2"/>
      <c r="K130" s="2"/>
      <c r="L130" s="2"/>
      <c r="M130" s="2"/>
      <c r="N130" s="2"/>
      <c r="O130" s="2"/>
      <c r="P130" s="2"/>
      <c r="Q130" s="13"/>
      <c r="R130" s="12"/>
      <c r="S130" s="2"/>
      <c r="T130" s="2"/>
      <c r="U130" s="2"/>
      <c r="V130" s="2"/>
      <c r="W130" s="2"/>
      <c r="X130" s="2"/>
      <c r="Y130" s="2"/>
      <c r="Z130" s="2"/>
      <c r="AA130" s="2"/>
      <c r="AB130" s="13"/>
    </row>
    <row r="131" spans="1:38" s="9" customFormat="1" ht="12.95" customHeight="1">
      <c r="A131" s="117"/>
      <c r="B131" s="117"/>
      <c r="C131" s="117"/>
      <c r="D131" s="117"/>
      <c r="E131" s="117"/>
      <c r="F131" s="117"/>
      <c r="G131" s="117"/>
      <c r="H131" s="117"/>
      <c r="I131" s="117"/>
      <c r="J131" s="117"/>
      <c r="K131" s="117"/>
      <c r="L131" s="117"/>
      <c r="M131" s="118"/>
      <c r="N131" s="118"/>
      <c r="O131" s="118"/>
      <c r="P131" s="118"/>
      <c r="Q131" s="315"/>
      <c r="R131" s="315"/>
      <c r="S131" s="315"/>
      <c r="T131" s="315"/>
      <c r="U131" s="315"/>
      <c r="V131" s="315"/>
      <c r="W131" s="315"/>
      <c r="X131" s="315"/>
      <c r="Y131" s="315"/>
      <c r="Z131" s="315"/>
      <c r="AA131" s="315"/>
      <c r="AB131" s="315"/>
    </row>
    <row r="132" spans="1:38" s="9" customFormat="1" ht="12.95" customHeight="1">
      <c r="A132" s="117"/>
      <c r="B132" s="117"/>
      <c r="C132" s="117"/>
      <c r="D132" s="117"/>
      <c r="E132" s="117"/>
      <c r="F132" s="117"/>
      <c r="G132" s="117"/>
      <c r="H132" s="117"/>
      <c r="I132" s="117"/>
      <c r="J132" s="117"/>
      <c r="K132" s="117"/>
      <c r="L132" s="117"/>
      <c r="M132" s="118"/>
      <c r="N132" s="118"/>
      <c r="O132" s="118"/>
      <c r="P132" s="118"/>
      <c r="Q132" s="315"/>
      <c r="R132" s="315"/>
      <c r="S132" s="315"/>
      <c r="T132" s="315"/>
      <c r="U132" s="315"/>
      <c r="V132" s="315"/>
      <c r="W132" s="315"/>
      <c r="X132" s="315"/>
      <c r="Y132" s="315"/>
      <c r="Z132" s="315"/>
      <c r="AA132" s="315"/>
      <c r="AB132" s="315"/>
    </row>
    <row r="133" spans="1:38" s="3" customFormat="1" ht="3.75" customHeight="1">
      <c r="A133" s="74"/>
      <c r="B133" s="75"/>
      <c r="C133" s="75"/>
      <c r="D133" s="75"/>
      <c r="E133" s="75"/>
      <c r="F133" s="75"/>
      <c r="G133" s="75"/>
      <c r="H133" s="75"/>
      <c r="I133" s="75"/>
      <c r="J133" s="75"/>
      <c r="K133" s="75"/>
      <c r="L133" s="75"/>
      <c r="M133" s="2"/>
      <c r="N133" s="2"/>
      <c r="O133" s="2"/>
      <c r="P133" s="2"/>
      <c r="Q133" s="74" t="s">
        <v>21</v>
      </c>
      <c r="R133" s="75"/>
      <c r="S133" s="75"/>
      <c r="T133" s="75"/>
      <c r="U133" s="75"/>
      <c r="V133" s="75"/>
      <c r="W133" s="75"/>
      <c r="X133" s="75"/>
      <c r="Y133" s="75"/>
      <c r="Z133" s="75"/>
      <c r="AA133" s="75"/>
      <c r="AB133" s="75"/>
      <c r="AC133" s="14"/>
    </row>
    <row r="134" spans="1:38" s="3" customFormat="1" ht="19.5" customHeight="1">
      <c r="A134" s="225"/>
      <c r="B134" s="225"/>
      <c r="C134" s="225"/>
      <c r="D134" s="225"/>
      <c r="E134" s="225"/>
      <c r="F134" s="225"/>
      <c r="G134" s="225"/>
      <c r="H134" s="225"/>
      <c r="I134" s="225"/>
      <c r="J134" s="225"/>
      <c r="K134" s="225"/>
      <c r="L134" s="225"/>
      <c r="M134" s="2"/>
      <c r="N134" s="2"/>
      <c r="O134" s="2"/>
      <c r="P134" s="2"/>
      <c r="Q134" s="225" t="s">
        <v>77</v>
      </c>
      <c r="R134" s="225"/>
      <c r="S134" s="225"/>
      <c r="T134" s="225"/>
      <c r="U134" s="225"/>
      <c r="V134" s="225"/>
      <c r="W134" s="225"/>
      <c r="X134" s="225"/>
      <c r="Y134" s="225"/>
      <c r="Z134" s="225"/>
      <c r="AA134" s="225"/>
      <c r="AB134" s="225"/>
      <c r="AC134" s="2"/>
    </row>
    <row r="135" spans="1:38" s="9" customFormat="1" ht="12" customHeight="1">
      <c r="A135" s="122"/>
      <c r="B135" s="123"/>
      <c r="C135" s="123"/>
      <c r="D135" s="123"/>
      <c r="E135" s="123"/>
      <c r="F135" s="123"/>
      <c r="G135" s="123"/>
      <c r="H135" s="123"/>
      <c r="I135" s="123"/>
      <c r="J135" s="123"/>
      <c r="K135" s="123"/>
      <c r="L135" s="123"/>
      <c r="M135" s="2"/>
      <c r="N135" s="2"/>
      <c r="O135" s="2"/>
      <c r="P135" s="2"/>
      <c r="Q135" s="119"/>
      <c r="R135" s="119"/>
      <c r="S135" s="119"/>
      <c r="T135" s="119"/>
      <c r="U135" s="119"/>
      <c r="V135" s="119"/>
      <c r="W135" s="119"/>
      <c r="X135" s="119"/>
      <c r="Y135" s="119"/>
      <c r="Z135" s="119"/>
      <c r="AA135" s="119"/>
      <c r="AB135" s="119"/>
    </row>
    <row r="136" spans="1:38" s="9" customFormat="1" ht="12" customHeight="1">
      <c r="A136" s="117"/>
      <c r="B136" s="117"/>
      <c r="C136" s="117"/>
      <c r="D136" s="117"/>
      <c r="E136" s="117"/>
      <c r="F136" s="117"/>
      <c r="G136" s="117"/>
      <c r="H136" s="117"/>
      <c r="I136" s="117"/>
      <c r="J136" s="117"/>
      <c r="K136" s="117"/>
      <c r="L136" s="117"/>
      <c r="M136" s="2"/>
      <c r="N136" s="2"/>
      <c r="O136" s="2"/>
      <c r="P136" s="2"/>
      <c r="Q136" s="315"/>
      <c r="R136" s="315"/>
      <c r="S136" s="315"/>
      <c r="T136" s="315"/>
      <c r="U136" s="315"/>
      <c r="V136" s="315"/>
      <c r="W136" s="315"/>
      <c r="X136" s="315"/>
      <c r="Y136" s="315"/>
      <c r="Z136" s="315"/>
      <c r="AA136" s="315"/>
      <c r="AB136" s="315"/>
    </row>
    <row r="137" spans="1:38" s="9" customFormat="1" ht="12" customHeight="1">
      <c r="A137" s="117"/>
      <c r="B137" s="117"/>
      <c r="C137" s="117"/>
      <c r="D137" s="117"/>
      <c r="E137" s="117"/>
      <c r="F137" s="117"/>
      <c r="G137" s="117"/>
      <c r="H137" s="117"/>
      <c r="I137" s="117"/>
      <c r="J137" s="117"/>
      <c r="K137" s="117"/>
      <c r="L137" s="117"/>
      <c r="M137" s="2"/>
      <c r="N137" s="2"/>
      <c r="O137" s="2"/>
      <c r="P137" s="2"/>
      <c r="Q137" s="315"/>
      <c r="R137" s="315"/>
      <c r="S137" s="315"/>
      <c r="T137" s="315"/>
      <c r="U137" s="315"/>
      <c r="V137" s="315"/>
      <c r="W137" s="315"/>
      <c r="X137" s="315"/>
      <c r="Y137" s="315"/>
      <c r="Z137" s="315"/>
      <c r="AA137" s="315"/>
      <c r="AB137" s="315"/>
    </row>
    <row r="138" spans="1:38" s="3" customFormat="1" ht="3.75" customHeight="1">
      <c r="A138" s="74"/>
      <c r="B138" s="75"/>
      <c r="C138" s="75"/>
      <c r="D138" s="75"/>
      <c r="E138" s="75"/>
      <c r="F138" s="75"/>
      <c r="G138" s="75"/>
      <c r="H138" s="75"/>
      <c r="I138" s="75"/>
      <c r="J138" s="75"/>
      <c r="K138" s="75"/>
      <c r="L138" s="75"/>
      <c r="M138" s="2"/>
      <c r="N138" s="2"/>
      <c r="O138" s="2"/>
      <c r="P138" s="2"/>
      <c r="Q138" s="74" t="s">
        <v>21</v>
      </c>
      <c r="R138" s="75"/>
      <c r="S138" s="75"/>
      <c r="T138" s="75"/>
      <c r="U138" s="75"/>
      <c r="V138" s="75"/>
      <c r="W138" s="75"/>
      <c r="X138" s="75"/>
      <c r="Y138" s="75"/>
      <c r="Z138" s="75"/>
      <c r="AA138" s="75"/>
      <c r="AB138" s="75"/>
      <c r="AC138" s="14"/>
    </row>
    <row r="139" spans="1:38" s="3" customFormat="1" ht="15" customHeight="1">
      <c r="A139" s="116"/>
      <c r="B139" s="49"/>
      <c r="C139" s="49"/>
      <c r="D139" s="49"/>
      <c r="E139" s="49"/>
      <c r="F139" s="49"/>
      <c r="G139" s="49"/>
      <c r="H139" s="49"/>
      <c r="I139" s="49"/>
      <c r="J139" s="49"/>
      <c r="K139" s="49"/>
      <c r="L139" s="49"/>
      <c r="M139" s="2"/>
      <c r="N139" s="2"/>
      <c r="O139" s="2"/>
      <c r="P139" s="2"/>
      <c r="Q139" s="116" t="s">
        <v>112</v>
      </c>
      <c r="R139" s="49"/>
      <c r="S139" s="49"/>
      <c r="T139" s="49"/>
      <c r="U139" s="49"/>
      <c r="V139" s="49"/>
      <c r="W139" s="49"/>
      <c r="X139" s="49"/>
      <c r="Y139" s="49"/>
      <c r="Z139" s="49"/>
      <c r="AA139" s="49"/>
      <c r="AB139" s="49"/>
      <c r="AC139" s="14"/>
    </row>
    <row r="140" spans="1:38" s="3" customFormat="1" ht="15" customHeight="1">
      <c r="A140" s="125"/>
      <c r="B140" s="110"/>
      <c r="C140" s="110"/>
      <c r="D140" s="110"/>
      <c r="E140" s="110"/>
      <c r="F140" s="110"/>
      <c r="G140" s="110"/>
      <c r="H140" s="110"/>
      <c r="I140" s="110"/>
      <c r="J140" s="110"/>
      <c r="K140" s="110"/>
      <c r="L140" s="110"/>
      <c r="M140" s="2"/>
      <c r="N140" s="2"/>
      <c r="O140" s="2"/>
      <c r="P140" s="2"/>
      <c r="Q140" s="125"/>
      <c r="R140" s="110"/>
      <c r="S140" s="110"/>
      <c r="T140" s="110"/>
      <c r="U140" s="110"/>
      <c r="V140" s="110"/>
      <c r="W140" s="110"/>
      <c r="X140" s="110"/>
      <c r="Y140" s="110"/>
      <c r="Z140" s="110"/>
      <c r="AA140" s="110"/>
      <c r="AB140" s="110"/>
      <c r="AC140" s="2"/>
      <c r="AD140" s="9"/>
      <c r="AE140" s="9"/>
      <c r="AF140" s="9"/>
      <c r="AG140" s="9"/>
      <c r="AH140" s="9"/>
      <c r="AI140" s="9"/>
      <c r="AJ140" s="9"/>
      <c r="AK140" s="9"/>
      <c r="AL140" s="9"/>
    </row>
    <row r="141" spans="1:38" s="79" customFormat="1" ht="24" customHeight="1">
      <c r="A141" s="77" t="s">
        <v>88</v>
      </c>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row>
    <row r="142" spans="1:38" s="9" customFormat="1" ht="15" customHeight="1">
      <c r="A142" s="95" t="s">
        <v>47</v>
      </c>
      <c r="B142" s="96"/>
      <c r="C142" s="96"/>
      <c r="D142" s="24"/>
      <c r="E142" s="24"/>
      <c r="F142" s="24"/>
      <c r="G142" s="24"/>
      <c r="H142" s="24"/>
      <c r="I142" s="24"/>
      <c r="J142" s="24"/>
      <c r="K142" s="14"/>
      <c r="L142" s="14"/>
      <c r="M142" s="14"/>
      <c r="N142" s="14"/>
      <c r="O142" s="14"/>
      <c r="P142" s="14"/>
      <c r="Q142" s="14"/>
      <c r="R142" s="14"/>
      <c r="S142" s="14"/>
      <c r="T142" s="24"/>
      <c r="U142" s="24"/>
      <c r="V142" s="24"/>
      <c r="W142" s="97"/>
      <c r="X142" s="97"/>
      <c r="Y142" s="97"/>
      <c r="Z142" s="97"/>
      <c r="AA142" s="97"/>
      <c r="AB142" s="97"/>
    </row>
    <row r="143" spans="1:38" s="9" customFormat="1" ht="24.95" customHeight="1">
      <c r="A143" s="291" t="s">
        <v>48</v>
      </c>
      <c r="B143" s="291"/>
      <c r="C143" s="291"/>
      <c r="D143" s="291"/>
      <c r="E143" s="291"/>
      <c r="F143" s="291"/>
      <c r="G143" s="292"/>
      <c r="H143" s="293"/>
      <c r="I143" s="294"/>
      <c r="J143" s="80"/>
      <c r="K143" s="81"/>
      <c r="L143" s="81"/>
      <c r="M143" s="81"/>
      <c r="N143" s="81"/>
      <c r="O143" s="82"/>
      <c r="P143" s="14"/>
      <c r="Q143" s="3"/>
      <c r="R143" s="3"/>
      <c r="S143" s="3"/>
      <c r="T143" s="3"/>
      <c r="U143" s="3"/>
      <c r="V143" s="3"/>
      <c r="W143" s="3"/>
      <c r="X143" s="3"/>
      <c r="Y143" s="3"/>
      <c r="Z143" s="3"/>
      <c r="AA143" s="3"/>
      <c r="AB143" s="3"/>
    </row>
    <row r="144" spans="1:38" s="9" customFormat="1" ht="15" customHeight="1">
      <c r="A144" s="98" t="s">
        <v>6</v>
      </c>
      <c r="B144" s="99"/>
      <c r="C144" s="99"/>
      <c r="D144" s="99"/>
      <c r="E144" s="99"/>
      <c r="F144" s="99"/>
      <c r="G144" s="99"/>
      <c r="H144" s="83"/>
      <c r="I144" s="83"/>
      <c r="J144" s="83"/>
      <c r="K144" s="83"/>
      <c r="L144" s="83"/>
      <c r="M144" s="83"/>
      <c r="N144" s="83"/>
      <c r="O144" s="83"/>
      <c r="P144" s="24"/>
      <c r="Q144" s="3"/>
      <c r="R144" s="3"/>
      <c r="S144" s="3"/>
      <c r="T144" s="3"/>
      <c r="U144" s="3"/>
      <c r="V144" s="3"/>
      <c r="W144" s="3"/>
      <c r="X144" s="3"/>
      <c r="Y144" s="3"/>
      <c r="Z144" s="3"/>
      <c r="AA144" s="3"/>
      <c r="AB144" s="3"/>
    </row>
    <row r="145" spans="1:29" s="9" customFormat="1" ht="15" customHeight="1">
      <c r="A145" s="14"/>
      <c r="B145" s="24"/>
      <c r="C145" s="14"/>
      <c r="D145" s="14"/>
      <c r="E145" s="14"/>
      <c r="F145" s="14"/>
      <c r="G145" s="14"/>
      <c r="H145" s="14"/>
      <c r="I145" s="14"/>
      <c r="J145" s="14"/>
      <c r="K145" s="14"/>
      <c r="L145" s="14"/>
      <c r="M145" s="14"/>
      <c r="N145" s="14"/>
      <c r="O145" s="14"/>
      <c r="P145" s="14"/>
      <c r="Q145" s="3"/>
      <c r="R145" s="3"/>
      <c r="S145" s="3"/>
      <c r="T145" s="3"/>
      <c r="U145" s="3"/>
      <c r="V145" s="3"/>
      <c r="W145" s="3"/>
      <c r="X145" s="3"/>
      <c r="Y145" s="3"/>
      <c r="Z145" s="3"/>
      <c r="AA145" s="3"/>
      <c r="AB145" s="3"/>
      <c r="AC145" s="2"/>
    </row>
    <row r="146" spans="1:29" s="9" customFormat="1" ht="15" customHeight="1">
      <c r="A146" s="95" t="s">
        <v>49</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12"/>
    </row>
    <row r="147" spans="1:29" s="9" customFormat="1" ht="15" customHeight="1">
      <c r="A147" s="295" t="s">
        <v>50</v>
      </c>
      <c r="B147" s="296"/>
      <c r="C147" s="297"/>
      <c r="D147" s="295" t="s">
        <v>51</v>
      </c>
      <c r="E147" s="296"/>
      <c r="F147" s="297"/>
      <c r="G147" s="3"/>
      <c r="H147" s="304" t="s">
        <v>217</v>
      </c>
      <c r="I147" s="305"/>
      <c r="J147" s="306"/>
      <c r="K147" s="282" t="s">
        <v>52</v>
      </c>
      <c r="L147" s="283"/>
      <c r="M147" s="284"/>
      <c r="N147" s="282" t="s">
        <v>53</v>
      </c>
      <c r="O147" s="283"/>
      <c r="P147" s="284"/>
      <c r="Q147" s="3"/>
      <c r="R147" s="3"/>
      <c r="S147" s="3"/>
      <c r="T147" s="3"/>
      <c r="U147" s="3"/>
      <c r="V147" s="3"/>
      <c r="W147" s="3"/>
      <c r="X147" s="3"/>
      <c r="Y147" s="3"/>
      <c r="Z147" s="3"/>
      <c r="AA147" s="3"/>
      <c r="AB147" s="3"/>
      <c r="AC147" s="12"/>
    </row>
    <row r="148" spans="1:29" s="9" customFormat="1" ht="15" customHeight="1">
      <c r="A148" s="298"/>
      <c r="B148" s="299"/>
      <c r="C148" s="300"/>
      <c r="D148" s="298"/>
      <c r="E148" s="299"/>
      <c r="F148" s="300"/>
      <c r="G148" s="3"/>
      <c r="H148" s="307"/>
      <c r="I148" s="308"/>
      <c r="J148" s="309"/>
      <c r="K148" s="285"/>
      <c r="L148" s="286"/>
      <c r="M148" s="287"/>
      <c r="N148" s="285"/>
      <c r="O148" s="286"/>
      <c r="P148" s="287"/>
      <c r="Q148" s="3"/>
      <c r="R148" s="3"/>
      <c r="S148" s="3"/>
      <c r="T148" s="3"/>
      <c r="U148" s="3"/>
      <c r="V148" s="3"/>
      <c r="W148" s="3"/>
      <c r="X148" s="3"/>
      <c r="Y148" s="3"/>
      <c r="Z148" s="3"/>
      <c r="AA148" s="3"/>
      <c r="AB148" s="3"/>
    </row>
    <row r="149" spans="1:29" s="9" customFormat="1" ht="15" customHeight="1">
      <c r="A149" s="298"/>
      <c r="B149" s="299"/>
      <c r="C149" s="300"/>
      <c r="D149" s="298"/>
      <c r="E149" s="299"/>
      <c r="F149" s="300"/>
      <c r="G149" s="3"/>
      <c r="H149" s="307"/>
      <c r="I149" s="308"/>
      <c r="J149" s="309"/>
      <c r="K149" s="285"/>
      <c r="L149" s="286"/>
      <c r="M149" s="287"/>
      <c r="N149" s="285"/>
      <c r="O149" s="286"/>
      <c r="P149" s="287"/>
      <c r="Q149" s="3"/>
      <c r="R149" s="3"/>
      <c r="S149" s="3"/>
      <c r="T149" s="3"/>
      <c r="U149" s="3"/>
      <c r="V149" s="3"/>
      <c r="W149" s="3"/>
      <c r="X149" s="3"/>
      <c r="Y149" s="3"/>
      <c r="Z149" s="3"/>
      <c r="AA149" s="3"/>
      <c r="AB149" s="3"/>
    </row>
    <row r="150" spans="1:29" s="9" customFormat="1" ht="15" customHeight="1">
      <c r="A150" s="298"/>
      <c r="B150" s="299"/>
      <c r="C150" s="300"/>
      <c r="D150" s="298"/>
      <c r="E150" s="299"/>
      <c r="F150" s="300"/>
      <c r="G150" s="3"/>
      <c r="H150" s="307"/>
      <c r="I150" s="308"/>
      <c r="J150" s="309"/>
      <c r="K150" s="285"/>
      <c r="L150" s="286"/>
      <c r="M150" s="287"/>
      <c r="N150" s="285"/>
      <c r="O150" s="286"/>
      <c r="P150" s="287"/>
      <c r="Q150" s="3"/>
      <c r="R150" s="3"/>
      <c r="S150" s="3"/>
      <c r="T150" s="3"/>
      <c r="U150" s="3"/>
      <c r="V150" s="3"/>
      <c r="W150" s="3"/>
      <c r="X150" s="3"/>
      <c r="Y150" s="3"/>
      <c r="Z150" s="3"/>
      <c r="AA150" s="3"/>
      <c r="AB150" s="3"/>
    </row>
    <row r="151" spans="1:29" s="9" customFormat="1" ht="15" customHeight="1">
      <c r="A151" s="298"/>
      <c r="B151" s="299"/>
      <c r="C151" s="300"/>
      <c r="D151" s="298"/>
      <c r="E151" s="299"/>
      <c r="F151" s="300"/>
      <c r="G151" s="3"/>
      <c r="H151" s="307"/>
      <c r="I151" s="308"/>
      <c r="J151" s="309"/>
      <c r="K151" s="285"/>
      <c r="L151" s="286"/>
      <c r="M151" s="287"/>
      <c r="N151" s="285"/>
      <c r="O151" s="286"/>
      <c r="P151" s="287"/>
      <c r="Q151" s="3"/>
      <c r="R151" s="3"/>
      <c r="S151" s="3"/>
      <c r="T151" s="3"/>
      <c r="U151" s="3"/>
      <c r="V151" s="3"/>
      <c r="W151" s="3"/>
      <c r="X151" s="3"/>
      <c r="Y151" s="3"/>
      <c r="Z151" s="3"/>
      <c r="AA151" s="3"/>
      <c r="AB151" s="3"/>
    </row>
    <row r="152" spans="1:29" s="9" customFormat="1" ht="15" customHeight="1">
      <c r="A152" s="301"/>
      <c r="B152" s="302"/>
      <c r="C152" s="303"/>
      <c r="D152" s="301"/>
      <c r="E152" s="302"/>
      <c r="F152" s="303"/>
      <c r="G152" s="3"/>
      <c r="H152" s="310"/>
      <c r="I152" s="311"/>
      <c r="J152" s="312"/>
      <c r="K152" s="288"/>
      <c r="L152" s="289"/>
      <c r="M152" s="290"/>
      <c r="N152" s="288"/>
      <c r="O152" s="289"/>
      <c r="P152" s="290"/>
      <c r="Q152" s="3"/>
      <c r="R152" s="3"/>
      <c r="S152" s="3"/>
      <c r="T152" s="3"/>
      <c r="U152" s="3"/>
      <c r="V152" s="3"/>
      <c r="W152" s="3"/>
      <c r="X152" s="3"/>
      <c r="Y152" s="3"/>
      <c r="Z152" s="3"/>
      <c r="AA152" s="3"/>
      <c r="AB152" s="3"/>
    </row>
    <row r="153" spans="1:29" s="9" customFormat="1" ht="15" customHeight="1">
      <c r="A153" s="100"/>
      <c r="B153" s="101"/>
      <c r="C153" s="102"/>
      <c r="D153" s="100"/>
      <c r="E153" s="101"/>
      <c r="F153" s="102"/>
      <c r="G153" s="3"/>
      <c r="H153" s="84"/>
      <c r="I153" s="85"/>
      <c r="J153" s="86"/>
      <c r="K153" s="84"/>
      <c r="L153" s="85"/>
      <c r="M153" s="86"/>
      <c r="N153" s="84"/>
      <c r="O153" s="85"/>
      <c r="P153" s="86"/>
      <c r="Q153" s="3"/>
      <c r="R153" s="3"/>
      <c r="S153" s="3"/>
      <c r="T153" s="3"/>
      <c r="U153" s="3"/>
      <c r="V153" s="3"/>
      <c r="W153" s="3"/>
      <c r="X153" s="3"/>
      <c r="Y153" s="3"/>
      <c r="Z153" s="3"/>
      <c r="AA153" s="3"/>
      <c r="AB153" s="3"/>
    </row>
    <row r="154" spans="1:29" s="9" customFormat="1" ht="15" customHeight="1">
      <c r="A154" s="100"/>
      <c r="B154" s="101"/>
      <c r="C154" s="102"/>
      <c r="D154" s="100"/>
      <c r="E154" s="101"/>
      <c r="F154" s="102"/>
      <c r="G154" s="24"/>
      <c r="H154" s="84"/>
      <c r="I154" s="85"/>
      <c r="J154" s="86"/>
      <c r="K154" s="84"/>
      <c r="L154" s="85"/>
      <c r="M154" s="86"/>
      <c r="N154" s="84"/>
      <c r="O154" s="85"/>
      <c r="P154" s="86"/>
      <c r="Q154" s="3"/>
      <c r="R154" s="3"/>
      <c r="S154" s="3"/>
      <c r="T154" s="3"/>
      <c r="U154" s="3"/>
      <c r="V154" s="3"/>
      <c r="W154" s="3"/>
      <c r="X154" s="3"/>
      <c r="Y154" s="3"/>
      <c r="Z154" s="3"/>
      <c r="AA154" s="3"/>
      <c r="AB154" s="3"/>
    </row>
    <row r="155" spans="1:29" s="9" customFormat="1" ht="15" customHeight="1">
      <c r="A155" s="103"/>
      <c r="B155" s="104"/>
      <c r="C155" s="105"/>
      <c r="D155" s="103"/>
      <c r="E155" s="104"/>
      <c r="F155" s="105"/>
      <c r="G155" s="3"/>
      <c r="H155" s="87"/>
      <c r="I155" s="88"/>
      <c r="J155" s="89"/>
      <c r="K155" s="90"/>
      <c r="L155" s="88"/>
      <c r="M155" s="89"/>
      <c r="N155" s="90"/>
      <c r="O155" s="88"/>
      <c r="P155" s="89"/>
      <c r="Q155" s="3"/>
      <c r="R155" s="3"/>
      <c r="S155" s="3"/>
      <c r="T155" s="3"/>
      <c r="U155" s="3"/>
      <c r="V155" s="3"/>
      <c r="W155" s="3"/>
      <c r="X155" s="3"/>
      <c r="Y155" s="3"/>
      <c r="Z155" s="3"/>
      <c r="AA155" s="3"/>
      <c r="AB155" s="3"/>
    </row>
    <row r="156" spans="1:29" s="9" customFormat="1" ht="15" customHeight="1">
      <c r="A156" s="106" t="s">
        <v>54</v>
      </c>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9" s="9" customFormat="1" ht="15" customHeight="1">
      <c r="A157" s="107" t="s">
        <v>55</v>
      </c>
      <c r="B157" s="24"/>
      <c r="C157" s="24"/>
      <c r="D157" s="24"/>
      <c r="E157" s="24"/>
      <c r="F157" s="24"/>
      <c r="G157" s="24"/>
      <c r="H157" s="24"/>
      <c r="I157" s="24"/>
      <c r="J157" s="24"/>
      <c r="K157" s="24"/>
      <c r="L157" s="24"/>
      <c r="M157" s="24"/>
      <c r="N157" s="24"/>
      <c r="O157" s="24"/>
      <c r="P157" s="24"/>
      <c r="Q157" s="3"/>
      <c r="R157" s="3"/>
      <c r="S157" s="3"/>
      <c r="T157" s="3"/>
      <c r="U157" s="3"/>
      <c r="V157" s="3"/>
      <c r="W157" s="3"/>
      <c r="X157" s="3"/>
      <c r="Y157" s="3"/>
      <c r="Z157" s="3"/>
      <c r="AA157" s="3"/>
      <c r="AB157" s="3"/>
    </row>
    <row r="209" spans="1:40" s="3" customFormat="1" ht="15" customHeight="1">
      <c r="A209" s="1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E209" s="47" t="s">
        <v>81</v>
      </c>
      <c r="AM209" s="1"/>
      <c r="AN209" s="1"/>
    </row>
    <row r="210" spans="1:40" s="3" customFormat="1" ht="15" customHeight="1">
      <c r="A210" s="1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E210" s="47" t="s">
        <v>79</v>
      </c>
      <c r="AM210" s="1"/>
      <c r="AN210" s="1"/>
    </row>
    <row r="211" spans="1:40" s="3" customFormat="1" ht="15" customHeight="1">
      <c r="A211" s="1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E211" s="47" t="s">
        <v>80</v>
      </c>
      <c r="AM211" s="1"/>
      <c r="AN211" s="1"/>
    </row>
    <row r="212" spans="1:40" s="3" customFormat="1" ht="15" customHeight="1">
      <c r="A212" s="1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E212" s="94" t="s">
        <v>82</v>
      </c>
      <c r="AM212" s="1"/>
      <c r="AN212" s="1"/>
    </row>
  </sheetData>
  <sheetProtection algorithmName="SHA-512" hashValue="ii3GXWeyC/0hXERRsPBPAs9clasGOwIUDSJ0tFTnFMrIEA5cEivd/BG9wx52va795Rvg8dpEr8XKPZ2sjWJc9Q==" saltValue="pGxTp/QMeh/DVw1CCD/Vow==" spinCount="100000" sheet="1" formatCells="0" selectLockedCells="1"/>
  <dataConsolidate/>
  <mergeCells count="362">
    <mergeCell ref="B104:AB104"/>
    <mergeCell ref="C77:I77"/>
    <mergeCell ref="J77:AB77"/>
    <mergeCell ref="C64:E64"/>
    <mergeCell ref="Q114:AB114"/>
    <mergeCell ref="Q91:W92"/>
    <mergeCell ref="X91:X92"/>
    <mergeCell ref="Y91:Z92"/>
    <mergeCell ref="C96:I96"/>
    <mergeCell ref="J96:AB96"/>
    <mergeCell ref="M80:R80"/>
    <mergeCell ref="S80:V80"/>
    <mergeCell ref="W80:Y80"/>
    <mergeCell ref="Z82:AB82"/>
    <mergeCell ref="C83:E83"/>
    <mergeCell ref="J83:L83"/>
    <mergeCell ref="M83:R83"/>
    <mergeCell ref="S83:V83"/>
    <mergeCell ref="W83:Y83"/>
    <mergeCell ref="Z83:AB83"/>
    <mergeCell ref="C82:E82"/>
    <mergeCell ref="F82:I82"/>
    <mergeCell ref="J82:L82"/>
    <mergeCell ref="M82:R82"/>
    <mergeCell ref="Y49:AB49"/>
    <mergeCell ref="AA53:AB54"/>
    <mergeCell ref="M81:R81"/>
    <mergeCell ref="S81:V81"/>
    <mergeCell ref="W81:Y81"/>
    <mergeCell ref="Z81:AB81"/>
    <mergeCell ref="Q72:W73"/>
    <mergeCell ref="M64:R64"/>
    <mergeCell ref="S64:V64"/>
    <mergeCell ref="Q70:X70"/>
    <mergeCell ref="Y70:AB70"/>
    <mergeCell ref="L50:O50"/>
    <mergeCell ref="Q50:X50"/>
    <mergeCell ref="Y50:AB50"/>
    <mergeCell ref="W60:Y60"/>
    <mergeCell ref="Z60:AB60"/>
    <mergeCell ref="S61:V61"/>
    <mergeCell ref="W61:Y61"/>
    <mergeCell ref="Z80:AB80"/>
    <mergeCell ref="J53:P54"/>
    <mergeCell ref="A85:A102"/>
    <mergeCell ref="C86:I86"/>
    <mergeCell ref="L86:O86"/>
    <mergeCell ref="Q86:X86"/>
    <mergeCell ref="C95:I95"/>
    <mergeCell ref="B98:B102"/>
    <mergeCell ref="C81:E81"/>
    <mergeCell ref="F81:I81"/>
    <mergeCell ref="J81:L81"/>
    <mergeCell ref="S82:V82"/>
    <mergeCell ref="S98:V98"/>
    <mergeCell ref="W98:Y98"/>
    <mergeCell ref="Y86:AB86"/>
    <mergeCell ref="C87:I87"/>
    <mergeCell ref="L87:O87"/>
    <mergeCell ref="Q87:X87"/>
    <mergeCell ref="Y87:AB87"/>
    <mergeCell ref="AA91:AB92"/>
    <mergeCell ref="B93:B94"/>
    <mergeCell ref="C93:I94"/>
    <mergeCell ref="J93:AB94"/>
    <mergeCell ref="C88:K88"/>
    <mergeCell ref="L88:O88"/>
    <mergeCell ref="Q88:X88"/>
    <mergeCell ref="N147:P152"/>
    <mergeCell ref="A143:G143"/>
    <mergeCell ref="H143:I143"/>
    <mergeCell ref="A147:C152"/>
    <mergeCell ref="D147:F152"/>
    <mergeCell ref="H147:J152"/>
    <mergeCell ref="K147:M152"/>
    <mergeCell ref="A134:L134"/>
    <mergeCell ref="D114:M114"/>
    <mergeCell ref="N114:P114"/>
    <mergeCell ref="Q134:AB134"/>
    <mergeCell ref="Q136:AB137"/>
    <mergeCell ref="A122:AB123"/>
    <mergeCell ref="Q124:AB124"/>
    <mergeCell ref="B125:K125"/>
    <mergeCell ref="R125:AA125"/>
    <mergeCell ref="B105:AB105"/>
    <mergeCell ref="B117:AC117"/>
    <mergeCell ref="G119:K119"/>
    <mergeCell ref="A120:AB120"/>
    <mergeCell ref="A121:K121"/>
    <mergeCell ref="L121:V121"/>
    <mergeCell ref="B106:AB106"/>
    <mergeCell ref="A113:C113"/>
    <mergeCell ref="D113:M113"/>
    <mergeCell ref="N113:P113"/>
    <mergeCell ref="Q113:AB113"/>
    <mergeCell ref="B115:AB115"/>
    <mergeCell ref="A110:AB110"/>
    <mergeCell ref="A111:C112"/>
    <mergeCell ref="E111:F111"/>
    <mergeCell ref="H111:I111"/>
    <mergeCell ref="D112:AB112"/>
    <mergeCell ref="A114:C114"/>
    <mergeCell ref="Z101:AB101"/>
    <mergeCell ref="C102:E102"/>
    <mergeCell ref="F102:I102"/>
    <mergeCell ref="J102:L102"/>
    <mergeCell ref="M102:R102"/>
    <mergeCell ref="S102:V102"/>
    <mergeCell ref="W102:Y102"/>
    <mergeCell ref="Z102:AB102"/>
    <mergeCell ref="C101:E101"/>
    <mergeCell ref="F101:I101"/>
    <mergeCell ref="J101:L101"/>
    <mergeCell ref="M101:R101"/>
    <mergeCell ref="S101:V101"/>
    <mergeCell ref="W101:Y101"/>
    <mergeCell ref="Z98:AB98"/>
    <mergeCell ref="Z99:AB99"/>
    <mergeCell ref="C100:E100"/>
    <mergeCell ref="F100:I100"/>
    <mergeCell ref="J100:L100"/>
    <mergeCell ref="M100:R100"/>
    <mergeCell ref="S100:V100"/>
    <mergeCell ref="W100:Y100"/>
    <mergeCell ref="Z100:AB100"/>
    <mergeCell ref="C99:E99"/>
    <mergeCell ref="F99:I99"/>
    <mergeCell ref="J99:L99"/>
    <mergeCell ref="M99:R99"/>
    <mergeCell ref="S99:V99"/>
    <mergeCell ref="W99:Y99"/>
    <mergeCell ref="C98:E98"/>
    <mergeCell ref="F98:I98"/>
    <mergeCell ref="J98:L98"/>
    <mergeCell ref="M98:R98"/>
    <mergeCell ref="Y88:AB88"/>
    <mergeCell ref="B91:B92"/>
    <mergeCell ref="C91:I92"/>
    <mergeCell ref="J91:P92"/>
    <mergeCell ref="F80:I80"/>
    <mergeCell ref="J80:L80"/>
    <mergeCell ref="A66:A83"/>
    <mergeCell ref="C67:I67"/>
    <mergeCell ref="L67:O67"/>
    <mergeCell ref="Q67:X67"/>
    <mergeCell ref="Y67:AB67"/>
    <mergeCell ref="C68:I68"/>
    <mergeCell ref="L68:O68"/>
    <mergeCell ref="Q68:X68"/>
    <mergeCell ref="Y68:AB68"/>
    <mergeCell ref="AA72:AB73"/>
    <mergeCell ref="B74:B75"/>
    <mergeCell ref="C74:I75"/>
    <mergeCell ref="J74:AB75"/>
    <mergeCell ref="C76:I76"/>
    <mergeCell ref="C69:K69"/>
    <mergeCell ref="L69:O69"/>
    <mergeCell ref="Q69:X69"/>
    <mergeCell ref="Y69:AB69"/>
    <mergeCell ref="B72:B73"/>
    <mergeCell ref="C72:I73"/>
    <mergeCell ref="J72:P73"/>
    <mergeCell ref="F83:I83"/>
    <mergeCell ref="B79:B83"/>
    <mergeCell ref="C79:E79"/>
    <mergeCell ref="A47:A64"/>
    <mergeCell ref="B55:B56"/>
    <mergeCell ref="C55:I56"/>
    <mergeCell ref="J55:AB56"/>
    <mergeCell ref="C51:K51"/>
    <mergeCell ref="L51:O51"/>
    <mergeCell ref="Q51:X51"/>
    <mergeCell ref="Y51:AB51"/>
    <mergeCell ref="Q53:W54"/>
    <mergeCell ref="X53:X54"/>
    <mergeCell ref="Y53:Z54"/>
    <mergeCell ref="F62:I62"/>
    <mergeCell ref="W62:Y62"/>
    <mergeCell ref="Z62:AB62"/>
    <mergeCell ref="C61:E61"/>
    <mergeCell ref="F61:I61"/>
    <mergeCell ref="J61:L61"/>
    <mergeCell ref="M61:R61"/>
    <mergeCell ref="F64:I64"/>
    <mergeCell ref="J64:L64"/>
    <mergeCell ref="A28:A45"/>
    <mergeCell ref="C29:I29"/>
    <mergeCell ref="L29:O29"/>
    <mergeCell ref="Q29:X29"/>
    <mergeCell ref="Y29:AB29"/>
    <mergeCell ref="C30:I30"/>
    <mergeCell ref="AA34:AB35"/>
    <mergeCell ref="B36:B37"/>
    <mergeCell ref="C36:I37"/>
    <mergeCell ref="J36:AB37"/>
    <mergeCell ref="C38:I38"/>
    <mergeCell ref="S45:V45"/>
    <mergeCell ref="Z44:AB44"/>
    <mergeCell ref="C45:E45"/>
    <mergeCell ref="F45:I45"/>
    <mergeCell ref="J45:L45"/>
    <mergeCell ref="M45:R45"/>
    <mergeCell ref="W45:Y45"/>
    <mergeCell ref="Z45:AB45"/>
    <mergeCell ref="C44:E44"/>
    <mergeCell ref="F44:I44"/>
    <mergeCell ref="J44:L44"/>
    <mergeCell ref="M44:R44"/>
    <mergeCell ref="S44:V44"/>
    <mergeCell ref="Q131:AB132"/>
    <mergeCell ref="L30:O30"/>
    <mergeCell ref="Q30:X30"/>
    <mergeCell ref="Y30:AB30"/>
    <mergeCell ref="C31:K31"/>
    <mergeCell ref="L31:O31"/>
    <mergeCell ref="Q31:X31"/>
    <mergeCell ref="Y31:AB31"/>
    <mergeCell ref="W64:Y64"/>
    <mergeCell ref="Z64:AB64"/>
    <mergeCell ref="C63:E63"/>
    <mergeCell ref="F63:I63"/>
    <mergeCell ref="J63:L63"/>
    <mergeCell ref="M63:R63"/>
    <mergeCell ref="S63:V63"/>
    <mergeCell ref="W63:Y63"/>
    <mergeCell ref="F79:I79"/>
    <mergeCell ref="J79:L79"/>
    <mergeCell ref="M79:R79"/>
    <mergeCell ref="S79:V79"/>
    <mergeCell ref="W79:Y79"/>
    <mergeCell ref="Z79:AB79"/>
    <mergeCell ref="C80:E80"/>
    <mergeCell ref="T2:AB5"/>
    <mergeCell ref="J7:AB7"/>
    <mergeCell ref="A9:AB10"/>
    <mergeCell ref="A15:I16"/>
    <mergeCell ref="J15:AB16"/>
    <mergeCell ref="B34:B35"/>
    <mergeCell ref="C34:I35"/>
    <mergeCell ref="J34:P35"/>
    <mergeCell ref="Q34:W35"/>
    <mergeCell ref="X34:X35"/>
    <mergeCell ref="Y34:Z35"/>
    <mergeCell ref="C32:K32"/>
    <mergeCell ref="L32:O32"/>
    <mergeCell ref="Q32:X32"/>
    <mergeCell ref="Y32:AB32"/>
    <mergeCell ref="B28:I28"/>
    <mergeCell ref="C8:AB8"/>
    <mergeCell ref="C33:K33"/>
    <mergeCell ref="L33:O33"/>
    <mergeCell ref="Q33:X33"/>
    <mergeCell ref="Y33:AB33"/>
    <mergeCell ref="A18:I18"/>
    <mergeCell ref="J18:AB18"/>
    <mergeCell ref="A22:AB24"/>
    <mergeCell ref="B60:B64"/>
    <mergeCell ref="C60:E60"/>
    <mergeCell ref="F60:I60"/>
    <mergeCell ref="J62:L62"/>
    <mergeCell ref="M62:R62"/>
    <mergeCell ref="S62:V62"/>
    <mergeCell ref="M60:R60"/>
    <mergeCell ref="S60:V60"/>
    <mergeCell ref="J42:L42"/>
    <mergeCell ref="M42:R42"/>
    <mergeCell ref="S42:V42"/>
    <mergeCell ref="C57:I57"/>
    <mergeCell ref="L49:O49"/>
    <mergeCell ref="Q49:X49"/>
    <mergeCell ref="C50:K50"/>
    <mergeCell ref="B41:B45"/>
    <mergeCell ref="C41:E41"/>
    <mergeCell ref="F41:I41"/>
    <mergeCell ref="J41:L41"/>
    <mergeCell ref="M41:R41"/>
    <mergeCell ref="S41:V41"/>
    <mergeCell ref="W41:Y41"/>
    <mergeCell ref="Z41:AB41"/>
    <mergeCell ref="Z42:AB42"/>
    <mergeCell ref="C43:E43"/>
    <mergeCell ref="F43:I43"/>
    <mergeCell ref="J43:L43"/>
    <mergeCell ref="M43:R43"/>
    <mergeCell ref="S43:V43"/>
    <mergeCell ref="W43:Y43"/>
    <mergeCell ref="Z43:AB43"/>
    <mergeCell ref="C42:E42"/>
    <mergeCell ref="F42:I42"/>
    <mergeCell ref="W42:Y42"/>
    <mergeCell ref="W44:Y44"/>
    <mergeCell ref="L70:O70"/>
    <mergeCell ref="C40:I40"/>
    <mergeCell ref="J40:L40"/>
    <mergeCell ref="M40:AB40"/>
    <mergeCell ref="K38:M38"/>
    <mergeCell ref="O38:P38"/>
    <mergeCell ref="R38:T38"/>
    <mergeCell ref="V38:X38"/>
    <mergeCell ref="Z38:AB38"/>
    <mergeCell ref="C39:I39"/>
    <mergeCell ref="J39:AB39"/>
    <mergeCell ref="Z61:AB61"/>
    <mergeCell ref="C62:E62"/>
    <mergeCell ref="C58:I58"/>
    <mergeCell ref="J58:AB58"/>
    <mergeCell ref="B47:I47"/>
    <mergeCell ref="C48:I48"/>
    <mergeCell ref="L48:O48"/>
    <mergeCell ref="Q48:X48"/>
    <mergeCell ref="Y48:AB48"/>
    <mergeCell ref="C49:I49"/>
    <mergeCell ref="B53:B54"/>
    <mergeCell ref="C53:I54"/>
    <mergeCell ref="K95:M95"/>
    <mergeCell ref="O95:P95"/>
    <mergeCell ref="K76:M76"/>
    <mergeCell ref="O76:P76"/>
    <mergeCell ref="R57:T57"/>
    <mergeCell ref="V57:X57"/>
    <mergeCell ref="Z57:AB57"/>
    <mergeCell ref="R76:T76"/>
    <mergeCell ref="V76:X76"/>
    <mergeCell ref="Z76:AB76"/>
    <mergeCell ref="R95:T95"/>
    <mergeCell ref="V95:X95"/>
    <mergeCell ref="Z95:AB95"/>
    <mergeCell ref="Y89:AB89"/>
    <mergeCell ref="Z63:AB63"/>
    <mergeCell ref="Q89:X89"/>
    <mergeCell ref="X72:X73"/>
    <mergeCell ref="Y72:Z73"/>
    <mergeCell ref="W82:Y82"/>
    <mergeCell ref="C89:K89"/>
    <mergeCell ref="L89:O89"/>
    <mergeCell ref="J60:L60"/>
    <mergeCell ref="B66:I66"/>
    <mergeCell ref="C70:K70"/>
    <mergeCell ref="B103:AB103"/>
    <mergeCell ref="C97:I97"/>
    <mergeCell ref="J97:L97"/>
    <mergeCell ref="M97:AB97"/>
    <mergeCell ref="L52:O52"/>
    <mergeCell ref="L71:O71"/>
    <mergeCell ref="L90:O90"/>
    <mergeCell ref="Y52:AB52"/>
    <mergeCell ref="Y71:AB71"/>
    <mergeCell ref="Y90:AB90"/>
    <mergeCell ref="Q52:X52"/>
    <mergeCell ref="C52:K52"/>
    <mergeCell ref="C71:K71"/>
    <mergeCell ref="Q71:X71"/>
    <mergeCell ref="C90:K90"/>
    <mergeCell ref="Q90:X90"/>
    <mergeCell ref="C59:I59"/>
    <mergeCell ref="J59:L59"/>
    <mergeCell ref="M59:AB59"/>
    <mergeCell ref="C78:I78"/>
    <mergeCell ref="J78:L78"/>
    <mergeCell ref="M78:AB78"/>
    <mergeCell ref="K57:M57"/>
    <mergeCell ref="O57:P57"/>
  </mergeCells>
  <phoneticPr fontId="7"/>
  <conditionalFormatting sqref="J43:L43 S43:V43">
    <cfRule type="expression" dxfId="209" priority="171">
      <formula>$F$43="Trade Manager"</formula>
    </cfRule>
  </conditionalFormatting>
  <conditionalFormatting sqref="J44:L44 S44:V44">
    <cfRule type="expression" dxfId="208" priority="170">
      <formula>$F$44="Trade Manager"</formula>
    </cfRule>
  </conditionalFormatting>
  <conditionalFormatting sqref="J45 S45">
    <cfRule type="expression" dxfId="207" priority="169">
      <formula>$F$45="Trade Manager"</formula>
    </cfRule>
  </conditionalFormatting>
  <conditionalFormatting sqref="J38:P38">
    <cfRule type="expression" dxfId="206" priority="172">
      <formula>AND(OR($T$28=TRUE,$S$28=TRUE,$V$28=TRUE,$U$28=TRUE,$X$28=TRUE,$Y$28=TRUE,$AA$28=TRUE,$AB$28=TRUE)=TRUE,AND($W$28=FALSE,$Z$28=FALSE)=TRUE)=TRUE</formula>
    </cfRule>
  </conditionalFormatting>
  <conditionalFormatting sqref="C43:AB45">
    <cfRule type="expression" dxfId="205" priority="173">
      <formula>AND(OR($T$28=TRUE,$S$28=TRUE,$Y$28=TRUE,$AA$28=TRUE)=TRUE,AND($W$28=FALSE,$X$28=FALSE,$Z$28=FALSE,$AB$28=FALSE)=TRUE)=TRUE</formula>
    </cfRule>
  </conditionalFormatting>
  <conditionalFormatting sqref="J39:AB39">
    <cfRule type="expression" dxfId="204" priority="174">
      <formula>AND(OR($T$28=TRUE,$S$28=TRUE,$X$28=TRUE)=TRUE,AND($W$28=FALSE,$Y$28=FALSE,$Z$28=FALSE,$AA$28=FALSE,$AB$28=FALSE)=TRUE)=TRUE</formula>
    </cfRule>
  </conditionalFormatting>
  <conditionalFormatting sqref="J58">
    <cfRule type="expression" dxfId="203" priority="176">
      <formula>AND(OR($T$47=TRUE,$S$47=TRUE,$X$47=TRUE)=TRUE,AND($W$47=FALSE,$Y$47=FALSE,$Z$47=FALSE,$AA$47=FALSE,$AB$47=FALSE)=TRUE)=TRUE</formula>
    </cfRule>
  </conditionalFormatting>
  <conditionalFormatting sqref="J95:P95">
    <cfRule type="expression" dxfId="202" priority="177">
      <formula>AND(OR($T$85=TRUE,$S$85=TRUE,$V$85=TRUE,$U$85=TRUE,$X$85=TRUE,$Y$85=TRUE,$AA$85=TRUE,$AB$85=TRUE)=TRUE,AND($W$85=FALSE,$Z$85=FALSE)=TRUE)=TRUE</formula>
    </cfRule>
  </conditionalFormatting>
  <conditionalFormatting sqref="J96">
    <cfRule type="expression" dxfId="201" priority="178">
      <formula>AND(OR($T$85=TRUE,$S$85=TRUE,$X$85=TRUE)=TRUE,AND($W$85=FALSE,$Y$85=FALSE,$Z$85=FALSE,$AA$85=FALSE,$AB$85=FALSE)=TRUE)=TRUE</formula>
    </cfRule>
  </conditionalFormatting>
  <conditionalFormatting sqref="J76:P76">
    <cfRule type="expression" dxfId="200" priority="179">
      <formula>AND(OR($T$66=TRUE,$S$66=TRUE,$V$66=TRUE,$U$66=TRUE,$X$66=TRUE,$Y$66=TRUE,$AA$66=TRUE,$AB$66=TRUE)=TRUE,AND($W$66=FALSE,$Z$66=FALSE)=TRUE)=TRUE</formula>
    </cfRule>
  </conditionalFormatting>
  <conditionalFormatting sqref="J77">
    <cfRule type="expression" dxfId="199" priority="180">
      <formula>AND(OR($T$66=TRUE,$S$66=TRUE,$X$66=TRUE)=TRUE,AND($W$66=FALSE,$Y$66=FALSE,$Z$66=FALSE,$AA$66=FALSE,$AB$66=FALSE)=TRUE)=TRUE</formula>
    </cfRule>
  </conditionalFormatting>
  <conditionalFormatting sqref="C43:E45">
    <cfRule type="cellIs" dxfId="198" priority="160" operator="equal">
      <formula>"お選びください / Please Select"</formula>
    </cfRule>
    <cfRule type="expression" dxfId="197" priority="168">
      <formula>AND(IF((COUNTIF($W$28:$X$28,TRUE))+(COUNTIF($Z$28,TRUE))=1,TRUE,FALSE)=TRUE,$AB$28=FALSE)</formula>
    </cfRule>
  </conditionalFormatting>
  <conditionalFormatting sqref="X35 X34:Y34 AA34">
    <cfRule type="expression" dxfId="196" priority="167">
      <formula>AND(OR($T$28=TRUE,$S$28=TRUE,$V$28=TRUE,$U$28=TRUE,$X$28=TRUE,$Y$28=TRUE,$Z$28=TRUE,$AA$28=TRUE,$AB$28=TRUE)=TRUE,AND($W$28=FALSE)=TRUE)=TRUE</formula>
    </cfRule>
  </conditionalFormatting>
  <conditionalFormatting sqref="X54 X53:Y53 AA53">
    <cfRule type="expression" dxfId="195" priority="166">
      <formula>AND(OR($T$47=TRUE,$S$47=TRUE,$V$47=TRUE,$U$47=TRUE,$X$47=TRUE,$Y$47=TRUE,$Z$47=TRUE,$AA$47=TRUE,$AB$47=TRUE)=TRUE,AND($W$47=FALSE)=TRUE)=TRUE</formula>
    </cfRule>
  </conditionalFormatting>
  <conditionalFormatting sqref="X73 X72:Y72 AA72">
    <cfRule type="expression" dxfId="194" priority="165">
      <formula>AND(OR($T$66=TRUE,$S$66=TRUE,$V$66=TRUE,$U$66=TRUE,$X$66=TRUE,$Y$66=TRUE,$Z$66=TRUE,$AA$66=TRUE,$AB$66=TRUE)=TRUE,AND($W$66=FALSE)=TRUE)=TRUE</formula>
    </cfRule>
  </conditionalFormatting>
  <conditionalFormatting sqref="X92 X91:Y91 AA91">
    <cfRule type="expression" dxfId="193" priority="164">
      <formula>AND(OR($T$85=TRUE,$S$85=TRUE,$V$85=TRUE,$U$85=TRUE,$X$85=TRUE,$Y$85=TRUE,$Z$85=TRUE,$AA$85=TRUE,$AB$85=TRUE)=TRUE,AND($W$85=FALSE)=TRUE)=TRUE</formula>
    </cfRule>
  </conditionalFormatting>
  <conditionalFormatting sqref="J43:AB45">
    <cfRule type="expression" dxfId="192" priority="163">
      <formula>IF(AND(COUNTIF($W$28:$AB$28,TRUE)=1,$X$28=TRUE,$F43="All Products"),TRUE,IF(AND($F43="全てのプロダクト",$X$28=TRUE,$C43="削除/Delete"),TRUE,FALSE))</formula>
    </cfRule>
  </conditionalFormatting>
  <conditionalFormatting sqref="W44:Y45">
    <cfRule type="expression" dxfId="191" priority="159">
      <formula>IF(AND(COUNTIF($W$28:$AB$28,TRUE)=1,$X$28=TRUE,$F44="All Products"),TRUE,IF(AND($F44="全てのプロダクト",$X$28=TRUE,$C44="削除"),TRUE,FALSE))</formula>
    </cfRule>
  </conditionalFormatting>
  <conditionalFormatting sqref="J62:AB64">
    <cfRule type="expression" dxfId="190" priority="157">
      <formula>AND(OR($AA$47=TRUE)=TRUE,AND($Y$47=FALSE,$W$47=FALSE,$X$47=FALSE,$Z$47=FALSE,$AB$47=FALSE)=TRUE)=TRUE</formula>
    </cfRule>
  </conditionalFormatting>
  <conditionalFormatting sqref="Z62:AB62 W63:AB64">
    <cfRule type="expression" dxfId="189" priority="156">
      <formula>IF(AND(COUNTIF($W$47:$AB$47,TRUE)=1,$X$47=TRUE,$F62="All Products"),TRUE,IF(AND($F62="All Products",$X$47=TRUE,$C62="Delete"),TRUE,FALSE))</formula>
    </cfRule>
  </conditionalFormatting>
  <conditionalFormatting sqref="J81:AB83">
    <cfRule type="expression" dxfId="188" priority="153">
      <formula>AND(OR($Y$66=TRUE,$AA$66=TRUE)=TRUE,AND($W$66=FALSE,$X$66=FALSE,$Z$66=FALSE,$AB$66=FALSE)=TRUE)=TRUE</formula>
    </cfRule>
  </conditionalFormatting>
  <conditionalFormatting sqref="Z81:AB83">
    <cfRule type="expression" dxfId="187" priority="152">
      <formula>IF(AND(COUNTIF($W$66:$AB$66,TRUE)=1,$X$66=TRUE,$F81="All Products"),TRUE,IF(AND($F81="All Products",$X$66=TRUE,$C81="Delete"),TRUE,FALSE))</formula>
    </cfRule>
  </conditionalFormatting>
  <conditionalFormatting sqref="J100:AB102">
    <cfRule type="expression" dxfId="186" priority="149">
      <formula>AND(OR($T$85=TRUE,$S$85=TRUE,$Y$85=TRUE,$AA$85=TRUE)=TRUE,AND($W$85=FALSE,$X$85=FALSE,$Z$85=FALSE,$AB$85=FALSE)=TRUE)=TRUE</formula>
    </cfRule>
  </conditionalFormatting>
  <conditionalFormatting sqref="Z100:AB100 W101:AB102">
    <cfRule type="expression" dxfId="185" priority="148">
      <formula>IF(AND(COUNTIF($W$85:$AB$85,TRUE)=1,$X$85=TRUE,$F100="All Products"),TRUE,IF(AND($F100="All Products",$X$85=TRUE,$C100="Delete"),TRUE,FALSE))</formula>
    </cfRule>
  </conditionalFormatting>
  <conditionalFormatting sqref="J62:L62 S62:V62">
    <cfRule type="expression" dxfId="184" priority="142">
      <formula>$F$62="Trade Manager"</formula>
    </cfRule>
  </conditionalFormatting>
  <conditionalFormatting sqref="J63:L63 S63:V63">
    <cfRule type="expression" dxfId="183" priority="141">
      <formula>$F$63="Trade Manager"</formula>
    </cfRule>
  </conditionalFormatting>
  <conditionalFormatting sqref="J64 S64:V64">
    <cfRule type="expression" dxfId="182" priority="140">
      <formula>$F$64="Trade Manager"</formula>
    </cfRule>
  </conditionalFormatting>
  <conditionalFormatting sqref="C62:E64">
    <cfRule type="expression" dxfId="181" priority="143">
      <formula>AND(OR($AA$47=TRUE)=TRUE,AND($Y$47=FALSE,$W$47=FALSE,$X$47=FALSE,$Z$47=FALSE,$AB$47=FALSE)=TRUE)=TRUE</formula>
    </cfRule>
  </conditionalFormatting>
  <conditionalFormatting sqref="C62:E64">
    <cfRule type="expression" dxfId="180" priority="139">
      <formula>AND(IF((COUNTIF($W$47:$X$47,TRUE))+(COUNTIF($Z$47,TRUE))=1,TRUE,FALSE)=TRUE,$AB$47=FALSE)</formula>
    </cfRule>
  </conditionalFormatting>
  <conditionalFormatting sqref="J62:AB64">
    <cfRule type="expression" dxfId="179" priority="138">
      <formula>IF(AND(COUNTIF($W$47:$AB$47,TRUE)=1,$X$47=TRUE,$F62="All Products"),TRUE,IF(AND($F62="全てのプロダクト",$X$47=TRUE,$C62="削除/Delete"),TRUE,FALSE))</formula>
    </cfRule>
  </conditionalFormatting>
  <conditionalFormatting sqref="C62:E64 C81:E83 C100:E102">
    <cfRule type="cellIs" dxfId="178" priority="136" operator="equal">
      <formula>"お選びください / Please Select"</formula>
    </cfRule>
  </conditionalFormatting>
  <conditionalFormatting sqref="J63:L63">
    <cfRule type="expression" dxfId="177" priority="133">
      <formula>$F$63="Trade Manager"</formula>
    </cfRule>
  </conditionalFormatting>
  <conditionalFormatting sqref="J64:L64">
    <cfRule type="expression" dxfId="176" priority="132">
      <formula>$F$64="Trade Manager"</formula>
    </cfRule>
  </conditionalFormatting>
  <conditionalFormatting sqref="J81:L81 S81:V81">
    <cfRule type="expression" dxfId="175" priority="129">
      <formula>$F$81="Trade Manager"</formula>
    </cfRule>
  </conditionalFormatting>
  <conditionalFormatting sqref="J82:L82 S82:V82">
    <cfRule type="expression" dxfId="174" priority="128">
      <formula>$F$82="Trade Manager"</formula>
    </cfRule>
  </conditionalFormatting>
  <conditionalFormatting sqref="C81:E83">
    <cfRule type="expression" dxfId="173" priority="130">
      <formula>AND(OR($Y$66=TRUE,$AA$66=TRUE)=TRUE,AND($W$66=FALSE,$X$66=FALSE,$Z$66=FALSE,$AB$66=FALSE)=TRUE)=TRUE</formula>
    </cfRule>
  </conditionalFormatting>
  <conditionalFormatting sqref="C81:E83">
    <cfRule type="expression" dxfId="172" priority="127">
      <formula>AND(IF((COUNTIF($W$66:$X$66,TRUE))+(COUNTIF($Z$66,TRUE))=1,TRUE,FALSE)=TRUE,$AB$66=FALSE)</formula>
    </cfRule>
  </conditionalFormatting>
  <conditionalFormatting sqref="J81:AB83">
    <cfRule type="expression" dxfId="171" priority="126">
      <formula>IF(AND(COUNTIF($W$66:$AB$66,TRUE)=1,$X$66=TRUE,$F81="All Products"),TRUE,IF(AND($F81="全てのプロダクト",$X$66=TRUE,$C81="削除/Delete"),TRUE,FALSE))</formula>
    </cfRule>
  </conditionalFormatting>
  <conditionalFormatting sqref="C81:E83 W81:Y83">
    <cfRule type="cellIs" dxfId="170" priority="124" operator="equal">
      <formula>"お選びください / Please Select"</formula>
    </cfRule>
  </conditionalFormatting>
  <conditionalFormatting sqref="W82:Y83">
    <cfRule type="expression" dxfId="169" priority="123">
      <formula>IF(AND(COUNTIF($W$28:$AB$28,TRUE)=1,$X$28=TRUE,$F82="All Products"),TRUE,IF(AND($F82="All Products",$X$28=TRUE,$C82="Delete"),TRUE,FALSE))</formula>
    </cfRule>
  </conditionalFormatting>
  <conditionalFormatting sqref="J83:L83 S83:V83">
    <cfRule type="expression" dxfId="168" priority="120">
      <formula>$F$83="Trade Manager"</formula>
    </cfRule>
  </conditionalFormatting>
  <conditionalFormatting sqref="J100:L100 S100:V100">
    <cfRule type="expression" dxfId="167" priority="118">
      <formula>$F$100="Trade Manager"</formula>
    </cfRule>
  </conditionalFormatting>
  <conditionalFormatting sqref="J101:L101 S101:V101">
    <cfRule type="expression" dxfId="166" priority="117">
      <formula>$F$101="Trade Manager"</formula>
    </cfRule>
  </conditionalFormatting>
  <conditionalFormatting sqref="J102 S102:V102">
    <cfRule type="expression" dxfId="165" priority="116">
      <formula>$F$102="Trade Manager"</formula>
    </cfRule>
  </conditionalFormatting>
  <conditionalFormatting sqref="C100:E102">
    <cfRule type="expression" dxfId="164" priority="119">
      <formula>AND(OR($T$85=TRUE,$S$85=TRUE,$Y$85=TRUE,$AA$85=TRUE)=TRUE,AND($W$85=FALSE,$X$85=FALSE,$Z$85=FALSE,$AB$85=FALSE)=TRUE)=TRUE</formula>
    </cfRule>
  </conditionalFormatting>
  <conditionalFormatting sqref="C100:E102">
    <cfRule type="expression" dxfId="163" priority="115">
      <formula>AND(IF((COUNTIF($W$85:$X$85,TRUE))+(COUNTIF($Z$85,TRUE))=1,TRUE,FALSE)=TRUE,$AB$85=FALSE)</formula>
    </cfRule>
  </conditionalFormatting>
  <conditionalFormatting sqref="J100:AB102">
    <cfRule type="expression" dxfId="162" priority="114">
      <formula>IF(AND(COUNTIF($W$85:$AB$85,TRUE)=1,$X$85=TRUE,$F100="All Products"),TRUE,IF(AND($F100="全てのプロダクト",$X$85=TRUE,$C100="削除/Delete"),TRUE,FALSE))</formula>
    </cfRule>
  </conditionalFormatting>
  <conditionalFormatting sqref="J101:L101">
    <cfRule type="expression" dxfId="161" priority="109">
      <formula>$F$101="Trade Manager"</formula>
    </cfRule>
  </conditionalFormatting>
  <conditionalFormatting sqref="J102:L102">
    <cfRule type="expression" dxfId="160" priority="108">
      <formula>$F$102="Trade Manager"</formula>
    </cfRule>
  </conditionalFormatting>
  <conditionalFormatting sqref="F43:I45">
    <cfRule type="cellIs" dxfId="159" priority="106" operator="equal">
      <formula>"お選びください / 　　　Please Select"</formula>
    </cfRule>
  </conditionalFormatting>
  <conditionalFormatting sqref="W43:Y45 W62:Y64 W81:Y83 W100:Y102">
    <cfRule type="cellIs" dxfId="158" priority="105" operator="equal">
      <formula>"お選びください / Please Select"</formula>
    </cfRule>
  </conditionalFormatting>
  <conditionalFormatting sqref="J36:AB37">
    <cfRule type="expression" dxfId="157" priority="100">
      <formula>AND(OR($T$28=TRUE,$S$28=TRUE,$V$28=TRUE,$U$28=TRUE,$X$28=TRUE,$Z$28=TRUE,$AA$28=TRUE,$AB$28=TRUE)=TRUE,AND($W$28=FALSE,$Y$28=FALSE)=TRUE)=TRUE</formula>
    </cfRule>
  </conditionalFormatting>
  <conditionalFormatting sqref="J55:AB56">
    <cfRule type="expression" dxfId="156" priority="99">
      <formula>AND(OR($T$47=TRUE,$S$47=TRUE,$V$47=TRUE,$U$47=TRUE,$X$47=TRUE,$Z$47=TRUE,$AA$47=TRUE,$AB$47=TRUE)=TRUE,AND($W$47=FALSE,$Y$47=FALSE)=TRUE)=TRUE</formula>
    </cfRule>
  </conditionalFormatting>
  <conditionalFormatting sqref="J74:AB75">
    <cfRule type="expression" dxfId="155" priority="98">
      <formula>AND(OR($T$66=TRUE,$S$66=TRUE,$V$66=TRUE,$U$66=TRUE,$X$66=TRUE,$Z$66=TRUE,$AA$66=TRUE,$AB$66=TRUE)=TRUE,AND($W$66=FALSE,$Y$66=FALSE)=TRUE)=TRUE</formula>
    </cfRule>
  </conditionalFormatting>
  <conditionalFormatting sqref="J93:AB94">
    <cfRule type="expression" dxfId="154" priority="97">
      <formula>AND(OR($T$85=TRUE,$S$85=TRUE,$V$85=TRUE,$U$85=TRUE,$X$85=TRUE,$Z$85=TRUE,$AA$85=TRUE,$AB$85=TRUE)=TRUE,AND($W$85=FALSE,$Y$85=FALSE)=TRUE)=TRUE</formula>
    </cfRule>
  </conditionalFormatting>
  <conditionalFormatting sqref="Q136:AB137">
    <cfRule type="cellIs" dxfId="153" priority="95" operator="equal">
      <formula>"(YYYYMMDD)"</formula>
    </cfRule>
  </conditionalFormatting>
  <conditionalFormatting sqref="F62:I64">
    <cfRule type="expression" dxfId="152" priority="94">
      <formula>AND(OR($Y$28=TRUE,$AA$28=TRUE)=TRUE,AND($W$28=FALSE,$X$28=FALSE,$Z$28=FALSE,$AB$28=FALSE)=TRUE)=TRUE</formula>
    </cfRule>
  </conditionalFormatting>
  <conditionalFormatting sqref="F62:I64">
    <cfRule type="cellIs" dxfId="151" priority="93" operator="equal">
      <formula>"お選びください / 　　　Please Select"</formula>
    </cfRule>
  </conditionalFormatting>
  <conditionalFormatting sqref="F81:I83">
    <cfRule type="expression" dxfId="150" priority="92">
      <formula>AND(OR($Y$28=TRUE,$AA$28=TRUE)=TRUE,AND($W$28=FALSE,$X$28=FALSE,$Z$28=FALSE,$AB$28=FALSE)=TRUE)=TRUE</formula>
    </cfRule>
  </conditionalFormatting>
  <conditionalFormatting sqref="F81:I83">
    <cfRule type="cellIs" dxfId="149" priority="91" operator="equal">
      <formula>"お選びください / 　　　Please Select"</formula>
    </cfRule>
  </conditionalFormatting>
  <conditionalFormatting sqref="F100:I102">
    <cfRule type="expression" dxfId="148" priority="90">
      <formula>AND(OR($T$85=TRUE,$S$85=TRUE,$Y$85=TRUE,$AA$85=TRUE)=TRUE,AND($W$85=FALSE,$X$85=FALSE,$Z$85=FALSE,$AB$85=FALSE)=TRUE)=TRUE</formula>
    </cfRule>
  </conditionalFormatting>
  <conditionalFormatting sqref="F100:I102">
    <cfRule type="cellIs" dxfId="147" priority="89" operator="equal">
      <formula>"お選びください / 　　　Please Select"</formula>
    </cfRule>
  </conditionalFormatting>
  <conditionalFormatting sqref="U38:AB38">
    <cfRule type="expression" dxfId="146" priority="56">
      <formula>$R$28=1</formula>
    </cfRule>
    <cfRule type="expression" dxfId="145" priority="57">
      <formula>AND(OR($T$28=TRUE,$S$28=TRUE,$X$28=TRUE,$Y$28=TRUE,$V$28=TRUE,$U$28=TRUE,$AA$28=TRUE,$AB$28=TRUE,$Z$28=TRUE)=TRUE,AND($W$28=FALSE)=TRUE)=TRUE</formula>
    </cfRule>
  </conditionalFormatting>
  <conditionalFormatting sqref="U57:AB57">
    <cfRule type="expression" dxfId="144" priority="52">
      <formula>$R$47=1</formula>
    </cfRule>
    <cfRule type="expression" dxfId="143" priority="53">
      <formula>AND(OR($T$47=TRUE,$S$47=TRUE,$X$47=TRUE,$Y$47=TRUE,$V$47=TRUE,$U$47=TRUE,$AA$47=TRUE,$AB$47=TRUE,$Z$47=TRUE)=TRUE,AND($W$47=FALSE)=TRUE)=TRUE</formula>
    </cfRule>
  </conditionalFormatting>
  <conditionalFormatting sqref="U76:AB76">
    <cfRule type="expression" dxfId="142" priority="50">
      <formula>$R$66=1</formula>
    </cfRule>
    <cfRule type="expression" dxfId="141" priority="51">
      <formula>AND(OR($T$66=TRUE,$S$66=TRUE,$X$66=TRUE,$Y$66=TRUE,$V$66=TRUE,$U$66=TRUE,$AA$66=TRUE,$AB$66=TRUE,$Z$66=TRUE)=TRUE,AND($W$66=FALSE)=TRUE)=TRUE</formula>
    </cfRule>
  </conditionalFormatting>
  <conditionalFormatting sqref="U95:AB95">
    <cfRule type="expression" dxfId="140" priority="48">
      <formula>$R$85=1</formula>
    </cfRule>
    <cfRule type="expression" dxfId="139" priority="49">
      <formula>AND(OR($T$85=TRUE,$S$85=TRUE,$X$85=TRUE,$Y$85=TRUE,$V$85=TRUE,$U$85=TRUE,$AA$85=TRUE,$AB$85=TRUE,$Z$85=TRUE)=TRUE,AND($W$85=FALSE)=TRUE)=TRUE</formula>
    </cfRule>
  </conditionalFormatting>
  <conditionalFormatting sqref="C62:AB64">
    <cfRule type="expression" dxfId="138" priority="41">
      <formula>AND(OR($T$47=TRUE,$S$47=TRUE,$AA$47=TRUE,$Y$47=TRUE)=TRUE,AND($W$47=FALSE,$X$47=FALSE,$Z$47=FALSE,$AB$47=FALSE)=TRUE)=TRUE</formula>
    </cfRule>
  </conditionalFormatting>
  <conditionalFormatting sqref="C81:AB83">
    <cfRule type="expression" dxfId="137" priority="40">
      <formula>AND(OR($T$66=TRUE,$S$66=TRUE,$Y$66=TRUE,$AA$66=TRUE)=TRUE,AND($W$66=FALSE,$X$66=FALSE,$Z$66=FALSE,$AB$66=FALSE)=TRUE)=TRUE</formula>
    </cfRule>
  </conditionalFormatting>
  <conditionalFormatting sqref="J57:P57">
    <cfRule type="expression" dxfId="136" priority="33">
      <formula>AND(OR($T$47=TRUE,$S$47=TRUE,$V$47=TRUE,$U$47=TRUE,$X$47=TRUE,$Y$47=TRUE,$AA$47=TRUE,$AB$47=TRUE)=TRUE,AND($W$47=FALSE,$Z$47=FALSE)=TRUE)=TRUE</formula>
    </cfRule>
  </conditionalFormatting>
  <conditionalFormatting sqref="J40:AB40">
    <cfRule type="expression" dxfId="135" priority="13">
      <formula>$R$28=1</formula>
    </cfRule>
    <cfRule type="expression" dxfId="134" priority="14">
      <formula>$Q$28=1</formula>
    </cfRule>
    <cfRule type="expression" dxfId="133" priority="15">
      <formula>AND(OR($T$28=TRUE,$U$28=TRUE,$V$28=TRUE,$X$28=TRUE,$Y$28=TRUE,$Z$28=TRUE,$AA$28=TRUE,$AB$28=TRUE)=TRUE,AND($S$28=FALSE)=TRUE)=TRUE</formula>
    </cfRule>
    <cfRule type="expression" dxfId="132" priority="16">
      <formula>AND(OR($W$28=TRUE)=TRUE,AND($R$28=2,$Q$28=1)=TRUE)=TRUE</formula>
    </cfRule>
  </conditionalFormatting>
  <conditionalFormatting sqref="J59:AB59">
    <cfRule type="expression" dxfId="131" priority="9">
      <formula>$R$47=1</formula>
    </cfRule>
    <cfRule type="expression" dxfId="130" priority="10">
      <formula>$Q$47=1</formula>
    </cfRule>
    <cfRule type="expression" dxfId="129" priority="11">
      <formula>AND(OR($T$47=TRUE,$U$47=TRUE,$V$47=TRUE,$X$47=TRUE,$Y$47=TRUE,$Z$47=TRUE,$AA$47=TRUE,$AB$47=TRUE)=TRUE,AND($S$47=FALSE)=TRUE)=TRUE</formula>
    </cfRule>
    <cfRule type="expression" dxfId="128" priority="12">
      <formula>AND(OR($W$47=TRUE)=TRUE,AND($R$47=2,$Q$47=1)=TRUE)=TRUE</formula>
    </cfRule>
  </conditionalFormatting>
  <conditionalFormatting sqref="J78:AB78">
    <cfRule type="expression" dxfId="127" priority="5">
      <formula>$R$66=1</formula>
    </cfRule>
    <cfRule type="expression" dxfId="126" priority="6">
      <formula>$Q$66=1</formula>
    </cfRule>
    <cfRule type="expression" dxfId="125" priority="7">
      <formula>AND(OR($T$66=TRUE,$U$66=TRUE,$V$66=TRUE,$X$66=TRUE,$Y$66=TRUE,$Z$66=TRUE,$AA$66=TRUE,$AB$66=TRUE)=TRUE,AND($S$66=FALSE)=TRUE)=TRUE</formula>
    </cfRule>
    <cfRule type="expression" dxfId="124" priority="8">
      <formula>AND(OR($W$66=TRUE)=TRUE,AND($R$66=2,$Q$66=1)=TRUE)=TRUE</formula>
    </cfRule>
  </conditionalFormatting>
  <conditionalFormatting sqref="J97:AB97">
    <cfRule type="expression" dxfId="123" priority="1">
      <formula>$R$85=1</formula>
    </cfRule>
    <cfRule type="expression" dxfId="122" priority="2">
      <formula>$Q$85=1</formula>
    </cfRule>
    <cfRule type="expression" dxfId="121" priority="3">
      <formula>AND(OR($T$85=TRUE,$U$85=TRUE,$V$85=TRUE,$X$85=TRUE,$Y$85=TRUE,$Z$85=TRUE,$AA$85=TRUE,$AB$85=TRUE)=TRUE,AND($S$85=FALSE)=TRUE)=TRUE</formula>
    </cfRule>
    <cfRule type="expression" dxfId="120" priority="4">
      <formula>AND(OR($W$85=TRUE)=TRUE,AND($R$85=2,$Q$85=1)=TRUE)=TRUE</formula>
    </cfRule>
  </conditionalFormatting>
  <dataValidations count="22">
    <dataValidation type="list" allowBlank="1" promptTitle="COMSUITEユーザー区分" prompt="アドミニストレーターとユーザーはいずれもAdministration、Mail、Logsメニューにアクセスできますが、パスワードリセット、OTPトークンの有効化等ユーザーの依頼を承認できるのはアドミニストレーターのみです。" sqref="W43:Y45 W62:Y64 W81:Y83 W100:Y102" xr:uid="{00000000-0002-0000-0100-000000000000}">
      <formula1>"アドミン/Admin, ユーザー/User"</formula1>
    </dataValidation>
    <dataValidation type="custom" imeMode="disabled" allowBlank="1" showInputMessage="1" showErrorMessage="1" errorTitle="入力エラー" error="4～16 半角英数字でご入力ください。" prompt="半角英数字4～16字のUser IDをご入力ください。" sqref="S43:V45 S62:V64 S81:V83 S100:V102" xr:uid="{00000000-0002-0000-0100-000001000000}">
      <formula1>IF(ISNUMBER(SUMPRODUCT(SEARCH(MID(S43,ROW(INDIRECT("1:"&amp;LEN(S43))),1),"0123456789abcdefghijklmnopqrstuvwxyzABCDEFGHIJKLMNOPQRSTUVWXYZ"))),IF(LEN(S43)&lt;=16,IF(LEN(S43)&gt;=4,TRUE,FALSE),FALSE),FALSE)</formula1>
    </dataValidation>
    <dataValidation type="textLength" imeMode="disabled" allowBlank="1" showInputMessage="1" showErrorMessage="1" errorTitle="入力エラー" error="8～10桁のCustomer IDをご入力ください。" prompt="8～10桁のCustomer IDをご入力ください。" sqref="J43:L45 J62:L64 J81:L83 J100:L102" xr:uid="{00000000-0002-0000-0100-000002000000}">
      <formula1>8</formula1>
      <formula2>10</formula2>
    </dataValidation>
    <dataValidation type="custom" imeMode="disabled" allowBlank="1" showInputMessage="1" showErrorMessage="1" errorTitle="入力エラー" error="1～40文字の半角英数字でご入力ください。使用可能な記号はスペース（空白）および/-?( ),.’+: のみです。" prompt="1～40文字の半角英数字でご入力ください。スペース（空白）および/-?( ),.’+: も使用可能です。" sqref="J36:AB37 J55:AB56 J74:AB75 J93:AB94" xr:uid="{00000000-0002-0000-0100-000003000000}">
      <formula1>IF(ISNUMBER(SUMPRODUCT(SEARCH(MID(J36,ROW(INDIRECT("1:"&amp;LEN(J36))),1),"0123456789abcdefghijklmnopqrstuvwxyzABCDEFGHIJKLMNOPQRSTUVWXYZ/-?( ),.'+:"))),IF(LEN(J36)&lt;=40,IF(LEN(J36)&gt;=1,TRUE,FALSE),FALSE),FALSE)</formula1>
    </dataValidation>
    <dataValidation type="custom" imeMode="disabled" allowBlank="1" showInputMessage="1" showErrorMessage="1" errorTitle="入力エラー" error="4～16桁の半角英数字のみご入力ください。" prompt="4～16桁の半角英数字のみご入力ください。" sqref="J34:P35 J53:P54 J72:P73 J91:P92" xr:uid="{00000000-0002-0000-0100-000004000000}">
      <formula1>IF(ISNUMBER(SUMPRODUCT(SEARCH(MID(J34,ROW(INDIRECT("1:"&amp;LEN(J34))),1),"0123456789abcdefghijklmnopqrstuvwxyzABCDEFGHIJKLMNOPQRSTUVWXYZ"))),IF(LEN(J34)&lt;=16,IF(LEN(J34)&gt;=4,TRUE,FALSE),FALSE),FALSE)</formula1>
    </dataValidation>
    <dataValidation type="textLength" imeMode="disabled" operator="equal" allowBlank="1" showInputMessage="1" showErrorMessage="1" errorTitle="入力エラー" error="8桁のCustomer IDをご入力ください。" prompt="8桁のCustomer IDをご入力ください。" sqref="J18:AB18" xr:uid="{00000000-0002-0000-0100-000005000000}">
      <formula1>8</formula1>
    </dataValidation>
    <dataValidation type="custom" imeMode="disabled" allowBlank="1" showInputMessage="1" showErrorMessage="1" errorTitle="入力エラー" error="1～64文字の半角英数字でご入力ください。使用可能な記号はスペース（空白）および/-?( ),.’+: のみです。" prompt="1～64文字の半角英数字でご入力ください。_x000a_スペース（空白）および/-?( ),.’+: も使用可能です。" sqref="J15:AB16" xr:uid="{00000000-0002-0000-0100-000006000000}">
      <formula1>IF(ISNUMBER(SUMPRODUCT(SEARCH(MID(J15,ROW(INDIRECT("1:"&amp;LEN(J15))),1),"0123456789abcdefghijklmnopqrstuvwxyzABCDEFGHIJKLMNOPQRSTUVWXYZ/-?( ),.'+:"))),IF(LEN(J15)&lt;=64,IF(LEN(J15)&gt;=1,TRUE,FALSE),FALSE),FALSE)</formula1>
    </dataValidation>
    <dataValidation type="custom" allowBlank="1" showInputMessage="1" showErrorMessage="1" errorTitle="Input Error" error="A valid email address must be entered." sqref="W28:AB28 W66:AB66 W85:AB85 W47:AB47" xr:uid="{00000000-0002-0000-0100-000008000000}">
      <formula1>ISNUMBER(MATCH("*@*.*",W28,0))</formula1>
    </dataValidation>
    <dataValidation allowBlank="1" showInputMessage="1" showErrorMessage="1" errorTitle="Input Error" error="A valid email address must be entered." sqref="S41 S60 S79 J60 J41 J79 S98 J98" xr:uid="{00000000-0002-0000-0100-000009000000}"/>
    <dataValidation allowBlank="1" errorTitle="Input Error" error="4 to 16 alphanumeric characters must be entered." prompt="4-16 alphanumeric characters only" sqref="Q53:W54 Q34:W35 AA53 Q72:W73 AA72 AA34 AA91 X34:Y34 X53:Y53 X72:Y72 X91:Y91 Q91:W92" xr:uid="{00000000-0002-0000-0100-00000A000000}"/>
    <dataValidation type="custom" imeMode="off" allowBlank="1" showInputMessage="1" showErrorMessage="1" errorTitle="Input Error" sqref="J17:AB17" xr:uid="{00000000-0002-0000-0100-00000B000000}">
      <formula1>IF(ISNUMBER(SUMPRODUCT(SEARCH(MID(J17,ROW(INDIRECT("1:"&amp;LEN(J17))),1),"0123456789abcdefghijklmnopqrstuvwxyzABCDEFGHIJKLMNOPQRSTUVWXYZ/-?( ),.'+:"))),IF(LEN(J17)&lt;=64,IF(LEN(J17)&gt;=1,TRUE,FALSE),FALSE),FALSE)</formula1>
    </dataValidation>
    <dataValidation type="list" allowBlank="1" showInputMessage="1" sqref="C43:E45 C62:E64 C81:E83 C100:E102" xr:uid="{00000000-0002-0000-0100-00000C000000}">
      <formula1>"追加/Add, 削除/Delete, 変更/Change"</formula1>
    </dataValidation>
    <dataValidation type="list" allowBlank="1" showInputMessage="1" showErrorMessage="1" sqref="T2:AB5" xr:uid="{00000000-0002-0000-0100-00000D000000}">
      <formula1>$AE$209:$AE$212</formula1>
    </dataValidation>
    <dataValidation type="custom" imeMode="disabled" allowBlank="1" showInputMessage="1" showErrorMessage="1" errorTitle="Input Error" error="Company name cannot include  '&amp;' ampersand symbol." sqref="B125:K125 R125:AA125" xr:uid="{00000000-0002-0000-0100-00000E000000}">
      <formula1>SUMPRODUCT(--(ISNUMBER(FIND(MID(B125,ROW(INDIRECT("1:" &amp; LEN(B125))),1),"&amp;"))))=0</formula1>
    </dataValidation>
    <dataValidation type="custom" imeMode="disabled" allowBlank="1" showInputMessage="1" showErrorMessage="1" errorTitle="入力エラー" error="正しいEメールアドレスをご入力ください。" sqref="J58:AB58 J77:AB77 J39:AB39 J96:AB96" xr:uid="{00000000-0002-0000-0100-00000F000000}">
      <formula1>ISNUMBER(MATCH("*@*.*",J39,0))</formula1>
    </dataValidation>
    <dataValidation type="custom" imeMode="disabled" allowBlank="1" showInputMessage="1" showErrorMessage="1" sqref="M81:R83 M62:R64 M43:R45 M100:R102" xr:uid="{00000000-0002-0000-0100-000010000000}">
      <formula1>SUMPRODUCT(--(ISNUMBER(FIND(MID(M43,ROW(INDIRECT("1:" &amp; LEN(M43))),1),"&amp;"))))=0</formula1>
    </dataValidation>
    <dataValidation imeMode="disabled" allowBlank="1" showInputMessage="1" showErrorMessage="1" sqref="A136:L138 A134 M138:AB138 M133:P134 L121:V121 H153:P154 Q134 A131:L133 Q133:AB133" xr:uid="{00000000-0002-0000-0100-000011000000}"/>
    <dataValidation allowBlank="1" showErrorMessage="1" sqref="N57:O57 Z38 N95:O95 J38:K38 N38:O38 R38 V38 J57:K57 N76:O76 J95:K95 R76 J76:K76 V57 Z57 R57 V76 Z76 V95 Z95 R95" xr:uid="{00000000-0002-0000-0100-000012000000}"/>
    <dataValidation type="textLength" operator="equal" allowBlank="1" showInputMessage="1" showErrorMessage="1" errorTitle="Must be 3 digits" error="Please enter the first 3 digits of Japan zip code" sqref="E111:F111" xr:uid="{15FB693F-F2ED-4AA5-99E6-B0442AF7B5C7}">
      <formula1>3</formula1>
    </dataValidation>
    <dataValidation type="textLength" operator="equal" allowBlank="1" showInputMessage="1" showErrorMessage="1" errorTitle="Must be 4 digits" error="Please enter the last 4 digits of Japan zip code" sqref="H111:I111" xr:uid="{1B80F7D3-9BC5-4EDF-95CA-8D79BB8237E0}">
      <formula1>4</formula1>
    </dataValidation>
    <dataValidation type="list" allowBlank="1" showInputMessage="1" sqref="F43:I45 F62:I64 F81:I83 F100:I102" xr:uid="{8015579B-174A-436A-A5CC-31F314695C0F}">
      <formula1>"Cash Forecasting, FOREX, GCMS Plus, GPH, Payables Finance, Trade Manager, 全てのプロダクト"</formula1>
    </dataValidation>
    <dataValidation allowBlank="1" showInputMessage="1" showErrorMessage="1" prompt="下記のフォーマットにて入力ください。_x000a_国番号81、携帯番号080-1234-5678の場合_x000a_→(+81) 8012345678_x000a__x000a_✔国番号は入力が必須です。_x000a_✔ハイフンは入力不要です。_x000a_✔市外局番の先頭が０の場合は先頭の０を省いてください。" sqref="J40:AB40 J59:AB59 J78:AB78 J97:AB97" xr:uid="{40E560C7-0C18-4049-90BF-4F48C9B7CC17}"/>
  </dataValidations>
  <pageMargins left="0.27559055118110237" right="7.874015748031496E-2" top="0.59055118110236227" bottom="0.39370078740157483" header="0.19685039370078741" footer="0.19685039370078741"/>
  <pageSetup paperSize="9" scale="81" fitToHeight="4" orientation="portrait" r:id="rId1"/>
  <headerFooter alignWithMargins="0">
    <oddFooter>&amp;L&amp;"Arial,標準"&amp;10CS_APP202    &amp;D &amp;T&amp;C&amp;"Arial,標準"&amp;9&amp;P/&amp;N&amp;R&amp;"Arial,標準"&amp;10A member of MUFG, a global financial group</oddFooter>
  </headerFooter>
  <rowBreaks count="3" manualBreakCount="3">
    <brk id="45" max="27" man="1"/>
    <brk id="83" max="27" man="1"/>
    <brk id="11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48132" r:id="rId4" name="Check Box 4">
              <controlPr defaultSize="0" autoFill="0" autoLine="0" autoPict="0">
                <anchor moveWithCells="1">
                  <from>
                    <xdr:col>1</xdr:col>
                    <xdr:colOff>47625</xdr:colOff>
                    <xdr:row>28</xdr:row>
                    <xdr:rowOff>133350</xdr:rowOff>
                  </from>
                  <to>
                    <xdr:col>7</xdr:col>
                    <xdr:colOff>180975</xdr:colOff>
                    <xdr:row>28</xdr:row>
                    <xdr:rowOff>323850</xdr:rowOff>
                  </to>
                </anchor>
              </controlPr>
            </control>
          </mc:Choice>
        </mc:AlternateContent>
        <mc:AlternateContent xmlns:mc="http://schemas.openxmlformats.org/markup-compatibility/2006">
          <mc:Choice Requires="x14">
            <control shapeId="48133" r:id="rId5" name="Check Box 5">
              <controlPr defaultSize="0" autoFill="0" autoLine="0" autoPict="0">
                <anchor moveWithCells="1">
                  <from>
                    <xdr:col>15</xdr:col>
                    <xdr:colOff>47625</xdr:colOff>
                    <xdr:row>28</xdr:row>
                    <xdr:rowOff>123825</xdr:rowOff>
                  </from>
                  <to>
                    <xdr:col>22</xdr:col>
                    <xdr:colOff>19050</xdr:colOff>
                    <xdr:row>28</xdr:row>
                    <xdr:rowOff>333375</xdr:rowOff>
                  </to>
                </anchor>
              </controlPr>
            </control>
          </mc:Choice>
        </mc:AlternateContent>
        <mc:AlternateContent xmlns:mc="http://schemas.openxmlformats.org/markup-compatibility/2006">
          <mc:Choice Requires="x14">
            <control shapeId="48134" r:id="rId6" name="Check Box 6">
              <controlPr defaultSize="0" autoFill="0" autoLine="0" autoPict="0">
                <anchor moveWithCells="1">
                  <from>
                    <xdr:col>15</xdr:col>
                    <xdr:colOff>47625</xdr:colOff>
                    <xdr:row>29</xdr:row>
                    <xdr:rowOff>114300</xdr:rowOff>
                  </from>
                  <to>
                    <xdr:col>21</xdr:col>
                    <xdr:colOff>209550</xdr:colOff>
                    <xdr:row>29</xdr:row>
                    <xdr:rowOff>323850</xdr:rowOff>
                  </to>
                </anchor>
              </controlPr>
            </control>
          </mc:Choice>
        </mc:AlternateContent>
        <mc:AlternateContent xmlns:mc="http://schemas.openxmlformats.org/markup-compatibility/2006">
          <mc:Choice Requires="x14">
            <control shapeId="48135" r:id="rId7" name="Check Box 7">
              <controlPr defaultSize="0" autoFill="0" autoLine="0" autoPict="0">
                <anchor moveWithCells="1">
                  <from>
                    <xdr:col>1</xdr:col>
                    <xdr:colOff>47625</xdr:colOff>
                    <xdr:row>30</xdr:row>
                    <xdr:rowOff>114300</xdr:rowOff>
                  </from>
                  <to>
                    <xdr:col>10</xdr:col>
                    <xdr:colOff>0</xdr:colOff>
                    <xdr:row>30</xdr:row>
                    <xdr:rowOff>323850</xdr:rowOff>
                  </to>
                </anchor>
              </controlPr>
            </control>
          </mc:Choice>
        </mc:AlternateContent>
        <mc:AlternateContent xmlns:mc="http://schemas.openxmlformats.org/markup-compatibility/2006">
          <mc:Choice Requires="x14">
            <control shapeId="48136" r:id="rId8" name="Check Box 8">
              <controlPr defaultSize="0" autoFill="0" autoLine="0" autoPict="0">
                <anchor moveWithCells="1">
                  <from>
                    <xdr:col>1</xdr:col>
                    <xdr:colOff>47625</xdr:colOff>
                    <xdr:row>29</xdr:row>
                    <xdr:rowOff>114300</xdr:rowOff>
                  </from>
                  <to>
                    <xdr:col>6</xdr:col>
                    <xdr:colOff>209550</xdr:colOff>
                    <xdr:row>29</xdr:row>
                    <xdr:rowOff>323850</xdr:rowOff>
                  </to>
                </anchor>
              </controlPr>
            </control>
          </mc:Choice>
        </mc:AlternateContent>
        <mc:AlternateContent xmlns:mc="http://schemas.openxmlformats.org/markup-compatibility/2006">
          <mc:Choice Requires="x14">
            <control shapeId="48137" r:id="rId9" name="Group Box 9">
              <controlPr defaultSize="0" autoFill="0" autoPict="0">
                <anchor moveWithCells="1">
                  <from>
                    <xdr:col>9</xdr:col>
                    <xdr:colOff>0</xdr:colOff>
                    <xdr:row>56</xdr:row>
                    <xdr:rowOff>0</xdr:rowOff>
                  </from>
                  <to>
                    <xdr:col>15</xdr:col>
                    <xdr:colOff>247650</xdr:colOff>
                    <xdr:row>56</xdr:row>
                    <xdr:rowOff>295275</xdr:rowOff>
                  </to>
                </anchor>
              </controlPr>
            </control>
          </mc:Choice>
        </mc:AlternateContent>
        <mc:AlternateContent xmlns:mc="http://schemas.openxmlformats.org/markup-compatibility/2006">
          <mc:Choice Requires="x14">
            <control shapeId="48138" r:id="rId10" name="Option Button 10">
              <controlPr defaultSize="0" autoFill="0" autoLine="0" autoPict="0">
                <anchor moveWithCells="1">
                  <from>
                    <xdr:col>12</xdr:col>
                    <xdr:colOff>247650</xdr:colOff>
                    <xdr:row>56</xdr:row>
                    <xdr:rowOff>57150</xdr:rowOff>
                  </from>
                  <to>
                    <xdr:col>15</xdr:col>
                    <xdr:colOff>95250</xdr:colOff>
                    <xdr:row>56</xdr:row>
                    <xdr:rowOff>257175</xdr:rowOff>
                  </to>
                </anchor>
              </controlPr>
            </control>
          </mc:Choice>
        </mc:AlternateContent>
        <mc:AlternateContent xmlns:mc="http://schemas.openxmlformats.org/markup-compatibility/2006">
          <mc:Choice Requires="x14">
            <control shapeId="48139" r:id="rId11" name="Option Button 11">
              <controlPr defaultSize="0" autoFill="0" autoLine="0" autoPict="0">
                <anchor moveWithCells="1">
                  <from>
                    <xdr:col>9</xdr:col>
                    <xdr:colOff>66675</xdr:colOff>
                    <xdr:row>56</xdr:row>
                    <xdr:rowOff>57150</xdr:rowOff>
                  </from>
                  <to>
                    <xdr:col>12</xdr:col>
                    <xdr:colOff>152400</xdr:colOff>
                    <xdr:row>56</xdr:row>
                    <xdr:rowOff>238125</xdr:rowOff>
                  </to>
                </anchor>
              </controlPr>
            </control>
          </mc:Choice>
        </mc:AlternateContent>
        <mc:AlternateContent xmlns:mc="http://schemas.openxmlformats.org/markup-compatibility/2006">
          <mc:Choice Requires="x14">
            <control shapeId="48140" r:id="rId12" name="Check Box 12">
              <controlPr defaultSize="0" autoFill="0" autoLine="0" autoPict="0">
                <anchor moveWithCells="1">
                  <from>
                    <xdr:col>1</xdr:col>
                    <xdr:colOff>47625</xdr:colOff>
                    <xdr:row>47</xdr:row>
                    <xdr:rowOff>95250</xdr:rowOff>
                  </from>
                  <to>
                    <xdr:col>4</xdr:col>
                    <xdr:colOff>123825</xdr:colOff>
                    <xdr:row>47</xdr:row>
                    <xdr:rowOff>361950</xdr:rowOff>
                  </to>
                </anchor>
              </controlPr>
            </control>
          </mc:Choice>
        </mc:AlternateContent>
        <mc:AlternateContent xmlns:mc="http://schemas.openxmlformats.org/markup-compatibility/2006">
          <mc:Choice Requires="x14">
            <control shapeId="48141" r:id="rId13" name="Check Box 13">
              <controlPr defaultSize="0" autoFill="0" autoLine="0" autoPict="0">
                <anchor moveWithCells="1">
                  <from>
                    <xdr:col>15</xdr:col>
                    <xdr:colOff>38100</xdr:colOff>
                    <xdr:row>47</xdr:row>
                    <xdr:rowOff>123825</xdr:rowOff>
                  </from>
                  <to>
                    <xdr:col>20</xdr:col>
                    <xdr:colOff>38100</xdr:colOff>
                    <xdr:row>47</xdr:row>
                    <xdr:rowOff>333375</xdr:rowOff>
                  </to>
                </anchor>
              </controlPr>
            </control>
          </mc:Choice>
        </mc:AlternateContent>
        <mc:AlternateContent xmlns:mc="http://schemas.openxmlformats.org/markup-compatibility/2006">
          <mc:Choice Requires="x14">
            <control shapeId="48142" r:id="rId14" name="Check Box 14">
              <controlPr defaultSize="0" autoFill="0" autoLine="0" autoPict="0">
                <anchor moveWithCells="1">
                  <from>
                    <xdr:col>15</xdr:col>
                    <xdr:colOff>38100</xdr:colOff>
                    <xdr:row>48</xdr:row>
                    <xdr:rowOff>123825</xdr:rowOff>
                  </from>
                  <to>
                    <xdr:col>20</xdr:col>
                    <xdr:colOff>38100</xdr:colOff>
                    <xdr:row>48</xdr:row>
                    <xdr:rowOff>333375</xdr:rowOff>
                  </to>
                </anchor>
              </controlPr>
            </control>
          </mc:Choice>
        </mc:AlternateContent>
        <mc:AlternateContent xmlns:mc="http://schemas.openxmlformats.org/markup-compatibility/2006">
          <mc:Choice Requires="x14">
            <control shapeId="48143" r:id="rId15" name="Check Box 15">
              <controlPr defaultSize="0" autoFill="0" autoLine="0" autoPict="0">
                <anchor moveWithCells="1">
                  <from>
                    <xdr:col>1</xdr:col>
                    <xdr:colOff>47625</xdr:colOff>
                    <xdr:row>49</xdr:row>
                    <xdr:rowOff>123825</xdr:rowOff>
                  </from>
                  <to>
                    <xdr:col>6</xdr:col>
                    <xdr:colOff>47625</xdr:colOff>
                    <xdr:row>49</xdr:row>
                    <xdr:rowOff>333375</xdr:rowOff>
                  </to>
                </anchor>
              </controlPr>
            </control>
          </mc:Choice>
        </mc:AlternateContent>
        <mc:AlternateContent xmlns:mc="http://schemas.openxmlformats.org/markup-compatibility/2006">
          <mc:Choice Requires="x14">
            <control shapeId="48144" r:id="rId16" name="Check Box 16">
              <controlPr defaultSize="0" autoFill="0" autoLine="0" autoPict="0">
                <anchor moveWithCells="1">
                  <from>
                    <xdr:col>1</xdr:col>
                    <xdr:colOff>47625</xdr:colOff>
                    <xdr:row>48</xdr:row>
                    <xdr:rowOff>123825</xdr:rowOff>
                  </from>
                  <to>
                    <xdr:col>6</xdr:col>
                    <xdr:colOff>47625</xdr:colOff>
                    <xdr:row>48</xdr:row>
                    <xdr:rowOff>333375</xdr:rowOff>
                  </to>
                </anchor>
              </controlPr>
            </control>
          </mc:Choice>
        </mc:AlternateContent>
        <mc:AlternateContent xmlns:mc="http://schemas.openxmlformats.org/markup-compatibility/2006">
          <mc:Choice Requires="x14">
            <control shapeId="48145" r:id="rId17" name="Group Box 17">
              <controlPr defaultSize="0" autoFill="0" autoPict="0">
                <anchor moveWithCells="1">
                  <from>
                    <xdr:col>9</xdr:col>
                    <xdr:colOff>0</xdr:colOff>
                    <xdr:row>75</xdr:row>
                    <xdr:rowOff>0</xdr:rowOff>
                  </from>
                  <to>
                    <xdr:col>15</xdr:col>
                    <xdr:colOff>257175</xdr:colOff>
                    <xdr:row>75</xdr:row>
                    <xdr:rowOff>295275</xdr:rowOff>
                  </to>
                </anchor>
              </controlPr>
            </control>
          </mc:Choice>
        </mc:AlternateContent>
        <mc:AlternateContent xmlns:mc="http://schemas.openxmlformats.org/markup-compatibility/2006">
          <mc:Choice Requires="x14">
            <control shapeId="48146" r:id="rId18" name="Option Button 18">
              <controlPr defaultSize="0" autoFill="0" autoLine="0" autoPict="0">
                <anchor moveWithCells="1">
                  <from>
                    <xdr:col>9</xdr:col>
                    <xdr:colOff>95250</xdr:colOff>
                    <xdr:row>75</xdr:row>
                    <xdr:rowOff>57150</xdr:rowOff>
                  </from>
                  <to>
                    <xdr:col>12</xdr:col>
                    <xdr:colOff>180975</xdr:colOff>
                    <xdr:row>75</xdr:row>
                    <xdr:rowOff>238125</xdr:rowOff>
                  </to>
                </anchor>
              </controlPr>
            </control>
          </mc:Choice>
        </mc:AlternateContent>
        <mc:AlternateContent xmlns:mc="http://schemas.openxmlformats.org/markup-compatibility/2006">
          <mc:Choice Requires="x14">
            <control shapeId="48147" r:id="rId19" name="Option Button 19">
              <controlPr defaultSize="0" autoFill="0" autoLine="0" autoPict="0">
                <anchor moveWithCells="1">
                  <from>
                    <xdr:col>13</xdr:col>
                    <xdr:colOff>57150</xdr:colOff>
                    <xdr:row>75</xdr:row>
                    <xdr:rowOff>57150</xdr:rowOff>
                  </from>
                  <to>
                    <xdr:col>15</xdr:col>
                    <xdr:colOff>180975</xdr:colOff>
                    <xdr:row>75</xdr:row>
                    <xdr:rowOff>257175</xdr:rowOff>
                  </to>
                </anchor>
              </controlPr>
            </control>
          </mc:Choice>
        </mc:AlternateContent>
        <mc:AlternateContent xmlns:mc="http://schemas.openxmlformats.org/markup-compatibility/2006">
          <mc:Choice Requires="x14">
            <control shapeId="48148" r:id="rId20" name="Check Box 20">
              <controlPr defaultSize="0" autoFill="0" autoLine="0" autoPict="0">
                <anchor moveWithCells="1">
                  <from>
                    <xdr:col>1</xdr:col>
                    <xdr:colOff>47625</xdr:colOff>
                    <xdr:row>66</xdr:row>
                    <xdr:rowOff>95250</xdr:rowOff>
                  </from>
                  <to>
                    <xdr:col>3</xdr:col>
                    <xdr:colOff>57150</xdr:colOff>
                    <xdr:row>66</xdr:row>
                    <xdr:rowOff>352425</xdr:rowOff>
                  </to>
                </anchor>
              </controlPr>
            </control>
          </mc:Choice>
        </mc:AlternateContent>
        <mc:AlternateContent xmlns:mc="http://schemas.openxmlformats.org/markup-compatibility/2006">
          <mc:Choice Requires="x14">
            <control shapeId="48149" r:id="rId21" name="Check Box 21">
              <controlPr defaultSize="0" autoFill="0" autoLine="0" autoPict="0">
                <anchor moveWithCells="1">
                  <from>
                    <xdr:col>15</xdr:col>
                    <xdr:colOff>57150</xdr:colOff>
                    <xdr:row>66</xdr:row>
                    <xdr:rowOff>114300</xdr:rowOff>
                  </from>
                  <to>
                    <xdr:col>18</xdr:col>
                    <xdr:colOff>66675</xdr:colOff>
                    <xdr:row>66</xdr:row>
                    <xdr:rowOff>333375</xdr:rowOff>
                  </to>
                </anchor>
              </controlPr>
            </control>
          </mc:Choice>
        </mc:AlternateContent>
        <mc:AlternateContent xmlns:mc="http://schemas.openxmlformats.org/markup-compatibility/2006">
          <mc:Choice Requires="x14">
            <control shapeId="48150" r:id="rId22" name="Check Box 22">
              <controlPr defaultSize="0" autoFill="0" autoLine="0" autoPict="0">
                <anchor moveWithCells="1">
                  <from>
                    <xdr:col>15</xdr:col>
                    <xdr:colOff>57150</xdr:colOff>
                    <xdr:row>67</xdr:row>
                    <xdr:rowOff>114300</xdr:rowOff>
                  </from>
                  <to>
                    <xdr:col>18</xdr:col>
                    <xdr:colOff>76200</xdr:colOff>
                    <xdr:row>67</xdr:row>
                    <xdr:rowOff>333375</xdr:rowOff>
                  </to>
                </anchor>
              </controlPr>
            </control>
          </mc:Choice>
        </mc:AlternateContent>
        <mc:AlternateContent xmlns:mc="http://schemas.openxmlformats.org/markup-compatibility/2006">
          <mc:Choice Requires="x14">
            <control shapeId="48151" r:id="rId23" name="Check Box 23">
              <controlPr defaultSize="0" autoFill="0" autoLine="0" autoPict="0">
                <anchor moveWithCells="1">
                  <from>
                    <xdr:col>1</xdr:col>
                    <xdr:colOff>47625</xdr:colOff>
                    <xdr:row>68</xdr:row>
                    <xdr:rowOff>123825</xdr:rowOff>
                  </from>
                  <to>
                    <xdr:col>4</xdr:col>
                    <xdr:colOff>66675</xdr:colOff>
                    <xdr:row>68</xdr:row>
                    <xdr:rowOff>333375</xdr:rowOff>
                  </to>
                </anchor>
              </controlPr>
            </control>
          </mc:Choice>
        </mc:AlternateContent>
        <mc:AlternateContent xmlns:mc="http://schemas.openxmlformats.org/markup-compatibility/2006">
          <mc:Choice Requires="x14">
            <control shapeId="48152" r:id="rId24" name="Check Box 24">
              <controlPr defaultSize="0" autoFill="0" autoLine="0" autoPict="0">
                <anchor moveWithCells="1">
                  <from>
                    <xdr:col>1</xdr:col>
                    <xdr:colOff>47625</xdr:colOff>
                    <xdr:row>67</xdr:row>
                    <xdr:rowOff>123825</xdr:rowOff>
                  </from>
                  <to>
                    <xdr:col>4</xdr:col>
                    <xdr:colOff>66675</xdr:colOff>
                    <xdr:row>67</xdr:row>
                    <xdr:rowOff>323850</xdr:rowOff>
                  </to>
                </anchor>
              </controlPr>
            </control>
          </mc:Choice>
        </mc:AlternateContent>
        <mc:AlternateContent xmlns:mc="http://schemas.openxmlformats.org/markup-compatibility/2006">
          <mc:Choice Requires="x14">
            <control shapeId="48153" r:id="rId25" name="Group Box 25">
              <controlPr defaultSize="0" autoFill="0" autoPict="0">
                <anchor moveWithCells="1">
                  <from>
                    <xdr:col>9</xdr:col>
                    <xdr:colOff>0</xdr:colOff>
                    <xdr:row>94</xdr:row>
                    <xdr:rowOff>0</xdr:rowOff>
                  </from>
                  <to>
                    <xdr:col>15</xdr:col>
                    <xdr:colOff>266700</xdr:colOff>
                    <xdr:row>94</xdr:row>
                    <xdr:rowOff>295275</xdr:rowOff>
                  </to>
                </anchor>
              </controlPr>
            </control>
          </mc:Choice>
        </mc:AlternateContent>
        <mc:AlternateContent xmlns:mc="http://schemas.openxmlformats.org/markup-compatibility/2006">
          <mc:Choice Requires="x14">
            <control shapeId="48154" r:id="rId26" name="Option Button 26">
              <controlPr defaultSize="0" autoFill="0" autoLine="0" autoPict="0">
                <anchor moveWithCells="1">
                  <from>
                    <xdr:col>9</xdr:col>
                    <xdr:colOff>76200</xdr:colOff>
                    <xdr:row>94</xdr:row>
                    <xdr:rowOff>76200</xdr:rowOff>
                  </from>
                  <to>
                    <xdr:col>12</xdr:col>
                    <xdr:colOff>161925</xdr:colOff>
                    <xdr:row>94</xdr:row>
                    <xdr:rowOff>257175</xdr:rowOff>
                  </to>
                </anchor>
              </controlPr>
            </control>
          </mc:Choice>
        </mc:AlternateContent>
        <mc:AlternateContent xmlns:mc="http://schemas.openxmlformats.org/markup-compatibility/2006">
          <mc:Choice Requires="x14">
            <control shapeId="48155" r:id="rId27" name="Option Button 27">
              <controlPr defaultSize="0" autoFill="0" autoLine="0" autoPict="0">
                <anchor moveWithCells="1">
                  <from>
                    <xdr:col>13</xdr:col>
                    <xdr:colOff>57150</xdr:colOff>
                    <xdr:row>94</xdr:row>
                    <xdr:rowOff>57150</xdr:rowOff>
                  </from>
                  <to>
                    <xdr:col>15</xdr:col>
                    <xdr:colOff>180975</xdr:colOff>
                    <xdr:row>94</xdr:row>
                    <xdr:rowOff>257175</xdr:rowOff>
                  </to>
                </anchor>
              </controlPr>
            </control>
          </mc:Choice>
        </mc:AlternateContent>
        <mc:AlternateContent xmlns:mc="http://schemas.openxmlformats.org/markup-compatibility/2006">
          <mc:Choice Requires="x14">
            <control shapeId="48156" r:id="rId28" name="Check Box 28">
              <controlPr defaultSize="0" autoFill="0" autoLine="0" autoPict="0">
                <anchor moveWithCells="1">
                  <from>
                    <xdr:col>1</xdr:col>
                    <xdr:colOff>47625</xdr:colOff>
                    <xdr:row>85</xdr:row>
                    <xdr:rowOff>85725</xdr:rowOff>
                  </from>
                  <to>
                    <xdr:col>3</xdr:col>
                    <xdr:colOff>161925</xdr:colOff>
                    <xdr:row>85</xdr:row>
                    <xdr:rowOff>342900</xdr:rowOff>
                  </to>
                </anchor>
              </controlPr>
            </control>
          </mc:Choice>
        </mc:AlternateContent>
        <mc:AlternateContent xmlns:mc="http://schemas.openxmlformats.org/markup-compatibility/2006">
          <mc:Choice Requires="x14">
            <control shapeId="48157" r:id="rId29" name="Check Box 29">
              <controlPr defaultSize="0" autoFill="0" autoLine="0" autoPict="0">
                <anchor moveWithCells="1">
                  <from>
                    <xdr:col>15</xdr:col>
                    <xdr:colOff>57150</xdr:colOff>
                    <xdr:row>85</xdr:row>
                    <xdr:rowOff>104775</xdr:rowOff>
                  </from>
                  <to>
                    <xdr:col>18</xdr:col>
                    <xdr:colOff>247650</xdr:colOff>
                    <xdr:row>85</xdr:row>
                    <xdr:rowOff>314325</xdr:rowOff>
                  </to>
                </anchor>
              </controlPr>
            </control>
          </mc:Choice>
        </mc:AlternateContent>
        <mc:AlternateContent xmlns:mc="http://schemas.openxmlformats.org/markup-compatibility/2006">
          <mc:Choice Requires="x14">
            <control shapeId="48158" r:id="rId30" name="Check Box 30">
              <controlPr defaultSize="0" autoFill="0" autoLine="0" autoPict="0">
                <anchor moveWithCells="1">
                  <from>
                    <xdr:col>15</xdr:col>
                    <xdr:colOff>57150</xdr:colOff>
                    <xdr:row>86</xdr:row>
                    <xdr:rowOff>114300</xdr:rowOff>
                  </from>
                  <to>
                    <xdr:col>18</xdr:col>
                    <xdr:colOff>257175</xdr:colOff>
                    <xdr:row>86</xdr:row>
                    <xdr:rowOff>323850</xdr:rowOff>
                  </to>
                </anchor>
              </controlPr>
            </control>
          </mc:Choice>
        </mc:AlternateContent>
        <mc:AlternateContent xmlns:mc="http://schemas.openxmlformats.org/markup-compatibility/2006">
          <mc:Choice Requires="x14">
            <control shapeId="48159" r:id="rId31" name="Check Box 31">
              <controlPr defaultSize="0" autoFill="0" autoLine="0" autoPict="0">
                <anchor moveWithCells="1">
                  <from>
                    <xdr:col>1</xdr:col>
                    <xdr:colOff>47625</xdr:colOff>
                    <xdr:row>87</xdr:row>
                    <xdr:rowOff>114300</xdr:rowOff>
                  </from>
                  <to>
                    <xdr:col>4</xdr:col>
                    <xdr:colOff>238125</xdr:colOff>
                    <xdr:row>87</xdr:row>
                    <xdr:rowOff>314325</xdr:rowOff>
                  </to>
                </anchor>
              </controlPr>
            </control>
          </mc:Choice>
        </mc:AlternateContent>
        <mc:AlternateContent xmlns:mc="http://schemas.openxmlformats.org/markup-compatibility/2006">
          <mc:Choice Requires="x14">
            <control shapeId="48160" r:id="rId32" name="Check Box 32">
              <controlPr defaultSize="0" autoFill="0" autoLine="0" autoPict="0">
                <anchor moveWithCells="1">
                  <from>
                    <xdr:col>1</xdr:col>
                    <xdr:colOff>47625</xdr:colOff>
                    <xdr:row>86</xdr:row>
                    <xdr:rowOff>114300</xdr:rowOff>
                  </from>
                  <to>
                    <xdr:col>4</xdr:col>
                    <xdr:colOff>238125</xdr:colOff>
                    <xdr:row>86</xdr:row>
                    <xdr:rowOff>323850</xdr:rowOff>
                  </to>
                </anchor>
              </controlPr>
            </control>
          </mc:Choice>
        </mc:AlternateContent>
        <mc:AlternateContent xmlns:mc="http://schemas.openxmlformats.org/markup-compatibility/2006">
          <mc:Choice Requires="x14">
            <control shapeId="48161" r:id="rId33" name="Group Box 33">
              <controlPr defaultSize="0" autoFill="0" autoPict="0">
                <anchor moveWithCells="1">
                  <from>
                    <xdr:col>23</xdr:col>
                    <xdr:colOff>0</xdr:colOff>
                    <xdr:row>33</xdr:row>
                    <xdr:rowOff>0</xdr:rowOff>
                  </from>
                  <to>
                    <xdr:col>27</xdr:col>
                    <xdr:colOff>238125</xdr:colOff>
                    <xdr:row>34</xdr:row>
                    <xdr:rowOff>133350</xdr:rowOff>
                  </to>
                </anchor>
              </controlPr>
            </control>
          </mc:Choice>
        </mc:AlternateContent>
        <mc:AlternateContent xmlns:mc="http://schemas.openxmlformats.org/markup-compatibility/2006">
          <mc:Choice Requires="x14">
            <control shapeId="48162" r:id="rId34" name="Option Button 34">
              <controlPr defaultSize="0" autoFill="0" autoLine="0" autoPict="0">
                <anchor moveWithCells="1">
                  <from>
                    <xdr:col>23</xdr:col>
                    <xdr:colOff>66675</xdr:colOff>
                    <xdr:row>33</xdr:row>
                    <xdr:rowOff>66675</xdr:rowOff>
                  </from>
                  <to>
                    <xdr:col>24</xdr:col>
                    <xdr:colOff>228600</xdr:colOff>
                    <xdr:row>34</xdr:row>
                    <xdr:rowOff>104775</xdr:rowOff>
                  </to>
                </anchor>
              </controlPr>
            </control>
          </mc:Choice>
        </mc:AlternateContent>
        <mc:AlternateContent xmlns:mc="http://schemas.openxmlformats.org/markup-compatibility/2006">
          <mc:Choice Requires="x14">
            <control shapeId="48163" r:id="rId35" name="Option Button 35">
              <controlPr defaultSize="0" autoFill="0" autoLine="0" autoPict="0">
                <anchor moveWithCells="1">
                  <from>
                    <xdr:col>25</xdr:col>
                    <xdr:colOff>76200</xdr:colOff>
                    <xdr:row>33</xdr:row>
                    <xdr:rowOff>57150</xdr:rowOff>
                  </from>
                  <to>
                    <xdr:col>26</xdr:col>
                    <xdr:colOff>219075</xdr:colOff>
                    <xdr:row>34</xdr:row>
                    <xdr:rowOff>95250</xdr:rowOff>
                  </to>
                </anchor>
              </controlPr>
            </control>
          </mc:Choice>
        </mc:AlternateContent>
        <mc:AlternateContent xmlns:mc="http://schemas.openxmlformats.org/markup-compatibility/2006">
          <mc:Choice Requires="x14">
            <control shapeId="48164" r:id="rId36" name="Group Box 36">
              <controlPr defaultSize="0" autoFill="0" autoPict="0">
                <anchor moveWithCells="1">
                  <from>
                    <xdr:col>23</xdr:col>
                    <xdr:colOff>0</xdr:colOff>
                    <xdr:row>52</xdr:row>
                    <xdr:rowOff>0</xdr:rowOff>
                  </from>
                  <to>
                    <xdr:col>27</xdr:col>
                    <xdr:colOff>238125</xdr:colOff>
                    <xdr:row>53</xdr:row>
                    <xdr:rowOff>133350</xdr:rowOff>
                  </to>
                </anchor>
              </controlPr>
            </control>
          </mc:Choice>
        </mc:AlternateContent>
        <mc:AlternateContent xmlns:mc="http://schemas.openxmlformats.org/markup-compatibility/2006">
          <mc:Choice Requires="x14">
            <control shapeId="48165" r:id="rId37" name="Option Button 37">
              <controlPr defaultSize="0" autoFill="0" autoLine="0" autoPict="0">
                <anchor moveWithCells="1">
                  <from>
                    <xdr:col>23</xdr:col>
                    <xdr:colOff>57150</xdr:colOff>
                    <xdr:row>52</xdr:row>
                    <xdr:rowOff>57150</xdr:rowOff>
                  </from>
                  <to>
                    <xdr:col>24</xdr:col>
                    <xdr:colOff>219075</xdr:colOff>
                    <xdr:row>53</xdr:row>
                    <xdr:rowOff>95250</xdr:rowOff>
                  </to>
                </anchor>
              </controlPr>
            </control>
          </mc:Choice>
        </mc:AlternateContent>
        <mc:AlternateContent xmlns:mc="http://schemas.openxmlformats.org/markup-compatibility/2006">
          <mc:Choice Requires="x14">
            <control shapeId="48166" r:id="rId38" name="Option Button 38">
              <controlPr defaultSize="0" autoFill="0" autoLine="0" autoPict="0">
                <anchor moveWithCells="1">
                  <from>
                    <xdr:col>25</xdr:col>
                    <xdr:colOff>76200</xdr:colOff>
                    <xdr:row>52</xdr:row>
                    <xdr:rowOff>57150</xdr:rowOff>
                  </from>
                  <to>
                    <xdr:col>26</xdr:col>
                    <xdr:colOff>219075</xdr:colOff>
                    <xdr:row>53</xdr:row>
                    <xdr:rowOff>95250</xdr:rowOff>
                  </to>
                </anchor>
              </controlPr>
            </control>
          </mc:Choice>
        </mc:AlternateContent>
        <mc:AlternateContent xmlns:mc="http://schemas.openxmlformats.org/markup-compatibility/2006">
          <mc:Choice Requires="x14">
            <control shapeId="48167" r:id="rId39" name="Group Box 39">
              <controlPr defaultSize="0" autoFill="0" autoPict="0">
                <anchor moveWithCells="1">
                  <from>
                    <xdr:col>23</xdr:col>
                    <xdr:colOff>0</xdr:colOff>
                    <xdr:row>71</xdr:row>
                    <xdr:rowOff>0</xdr:rowOff>
                  </from>
                  <to>
                    <xdr:col>27</xdr:col>
                    <xdr:colOff>238125</xdr:colOff>
                    <xdr:row>72</xdr:row>
                    <xdr:rowOff>133350</xdr:rowOff>
                  </to>
                </anchor>
              </controlPr>
            </control>
          </mc:Choice>
        </mc:AlternateContent>
        <mc:AlternateContent xmlns:mc="http://schemas.openxmlformats.org/markup-compatibility/2006">
          <mc:Choice Requires="x14">
            <control shapeId="48168" r:id="rId40" name="Option Button 40">
              <controlPr defaultSize="0" autoFill="0" autoLine="0" autoPict="0">
                <anchor moveWithCells="1">
                  <from>
                    <xdr:col>23</xdr:col>
                    <xdr:colOff>57150</xdr:colOff>
                    <xdr:row>71</xdr:row>
                    <xdr:rowOff>57150</xdr:rowOff>
                  </from>
                  <to>
                    <xdr:col>24</xdr:col>
                    <xdr:colOff>219075</xdr:colOff>
                    <xdr:row>72</xdr:row>
                    <xdr:rowOff>95250</xdr:rowOff>
                  </to>
                </anchor>
              </controlPr>
            </control>
          </mc:Choice>
        </mc:AlternateContent>
        <mc:AlternateContent xmlns:mc="http://schemas.openxmlformats.org/markup-compatibility/2006">
          <mc:Choice Requires="x14">
            <control shapeId="48169" r:id="rId41" name="Option Button 41">
              <controlPr defaultSize="0" autoFill="0" autoLine="0" autoPict="0">
                <anchor moveWithCells="1">
                  <from>
                    <xdr:col>25</xdr:col>
                    <xdr:colOff>76200</xdr:colOff>
                    <xdr:row>71</xdr:row>
                    <xdr:rowOff>57150</xdr:rowOff>
                  </from>
                  <to>
                    <xdr:col>26</xdr:col>
                    <xdr:colOff>219075</xdr:colOff>
                    <xdr:row>72</xdr:row>
                    <xdr:rowOff>95250</xdr:rowOff>
                  </to>
                </anchor>
              </controlPr>
            </control>
          </mc:Choice>
        </mc:AlternateContent>
        <mc:AlternateContent xmlns:mc="http://schemas.openxmlformats.org/markup-compatibility/2006">
          <mc:Choice Requires="x14">
            <control shapeId="48170" r:id="rId42" name="Group Box 42">
              <controlPr defaultSize="0" autoFill="0" autoPict="0">
                <anchor moveWithCells="1">
                  <from>
                    <xdr:col>23</xdr:col>
                    <xdr:colOff>0</xdr:colOff>
                    <xdr:row>90</xdr:row>
                    <xdr:rowOff>0</xdr:rowOff>
                  </from>
                  <to>
                    <xdr:col>27</xdr:col>
                    <xdr:colOff>238125</xdr:colOff>
                    <xdr:row>91</xdr:row>
                    <xdr:rowOff>133350</xdr:rowOff>
                  </to>
                </anchor>
              </controlPr>
            </control>
          </mc:Choice>
        </mc:AlternateContent>
        <mc:AlternateContent xmlns:mc="http://schemas.openxmlformats.org/markup-compatibility/2006">
          <mc:Choice Requires="x14">
            <control shapeId="48171" r:id="rId43" name="Option Button 43">
              <controlPr defaultSize="0" autoFill="0" autoLine="0" autoPict="0">
                <anchor moveWithCells="1">
                  <from>
                    <xdr:col>23</xdr:col>
                    <xdr:colOff>57150</xdr:colOff>
                    <xdr:row>90</xdr:row>
                    <xdr:rowOff>57150</xdr:rowOff>
                  </from>
                  <to>
                    <xdr:col>24</xdr:col>
                    <xdr:colOff>219075</xdr:colOff>
                    <xdr:row>91</xdr:row>
                    <xdr:rowOff>95250</xdr:rowOff>
                  </to>
                </anchor>
              </controlPr>
            </control>
          </mc:Choice>
        </mc:AlternateContent>
        <mc:AlternateContent xmlns:mc="http://schemas.openxmlformats.org/markup-compatibility/2006">
          <mc:Choice Requires="x14">
            <control shapeId="48172" r:id="rId44" name="Option Button 44">
              <controlPr defaultSize="0" autoFill="0" autoLine="0" autoPict="0">
                <anchor moveWithCells="1">
                  <from>
                    <xdr:col>25</xdr:col>
                    <xdr:colOff>76200</xdr:colOff>
                    <xdr:row>90</xdr:row>
                    <xdr:rowOff>57150</xdr:rowOff>
                  </from>
                  <to>
                    <xdr:col>26</xdr:col>
                    <xdr:colOff>219075</xdr:colOff>
                    <xdr:row>91</xdr:row>
                    <xdr:rowOff>95250</xdr:rowOff>
                  </to>
                </anchor>
              </controlPr>
            </control>
          </mc:Choice>
        </mc:AlternateContent>
        <mc:AlternateContent xmlns:mc="http://schemas.openxmlformats.org/markup-compatibility/2006">
          <mc:Choice Requires="x14">
            <control shapeId="48173" r:id="rId45" name="Check Box 45">
              <controlPr defaultSize="0" autoFill="0" autoLine="0" autoPict="0">
                <anchor moveWithCells="1">
                  <from>
                    <xdr:col>15</xdr:col>
                    <xdr:colOff>47625</xdr:colOff>
                    <xdr:row>30</xdr:row>
                    <xdr:rowOff>114300</xdr:rowOff>
                  </from>
                  <to>
                    <xdr:col>23</xdr:col>
                    <xdr:colOff>47625</xdr:colOff>
                    <xdr:row>30</xdr:row>
                    <xdr:rowOff>323850</xdr:rowOff>
                  </to>
                </anchor>
              </controlPr>
            </control>
          </mc:Choice>
        </mc:AlternateContent>
        <mc:AlternateContent xmlns:mc="http://schemas.openxmlformats.org/markup-compatibility/2006">
          <mc:Choice Requires="x14">
            <control shapeId="48174" r:id="rId46" name="Check Box 46">
              <controlPr defaultSize="0" autoFill="0" autoLine="0" autoPict="0">
                <anchor moveWithCells="1">
                  <from>
                    <xdr:col>15</xdr:col>
                    <xdr:colOff>38100</xdr:colOff>
                    <xdr:row>49</xdr:row>
                    <xdr:rowOff>123825</xdr:rowOff>
                  </from>
                  <to>
                    <xdr:col>20</xdr:col>
                    <xdr:colOff>28575</xdr:colOff>
                    <xdr:row>49</xdr:row>
                    <xdr:rowOff>333375</xdr:rowOff>
                  </to>
                </anchor>
              </controlPr>
            </control>
          </mc:Choice>
        </mc:AlternateContent>
        <mc:AlternateContent xmlns:mc="http://schemas.openxmlformats.org/markup-compatibility/2006">
          <mc:Choice Requires="x14">
            <control shapeId="48175" r:id="rId47" name="Check Box 47">
              <controlPr defaultSize="0" autoFill="0" autoLine="0" autoPict="0">
                <anchor moveWithCells="1">
                  <from>
                    <xdr:col>15</xdr:col>
                    <xdr:colOff>57150</xdr:colOff>
                    <xdr:row>68</xdr:row>
                    <xdr:rowOff>123825</xdr:rowOff>
                  </from>
                  <to>
                    <xdr:col>18</xdr:col>
                    <xdr:colOff>66675</xdr:colOff>
                    <xdr:row>68</xdr:row>
                    <xdr:rowOff>333375</xdr:rowOff>
                  </to>
                </anchor>
              </controlPr>
            </control>
          </mc:Choice>
        </mc:AlternateContent>
        <mc:AlternateContent xmlns:mc="http://schemas.openxmlformats.org/markup-compatibility/2006">
          <mc:Choice Requires="x14">
            <control shapeId="48176" r:id="rId48" name="Check Box 48">
              <controlPr defaultSize="0" autoFill="0" autoLine="0" autoPict="0">
                <anchor moveWithCells="1">
                  <from>
                    <xdr:col>15</xdr:col>
                    <xdr:colOff>57150</xdr:colOff>
                    <xdr:row>87</xdr:row>
                    <xdr:rowOff>114300</xdr:rowOff>
                  </from>
                  <to>
                    <xdr:col>18</xdr:col>
                    <xdr:colOff>247650</xdr:colOff>
                    <xdr:row>87</xdr:row>
                    <xdr:rowOff>323850</xdr:rowOff>
                  </to>
                </anchor>
              </controlPr>
            </control>
          </mc:Choice>
        </mc:AlternateContent>
        <mc:AlternateContent xmlns:mc="http://schemas.openxmlformats.org/markup-compatibility/2006">
          <mc:Choice Requires="x14">
            <control shapeId="48203" r:id="rId49" name="Check Box 75">
              <controlPr defaultSize="0" autoFill="0" autoLine="0" autoPict="0">
                <anchor moveWithCells="1">
                  <from>
                    <xdr:col>1</xdr:col>
                    <xdr:colOff>47625</xdr:colOff>
                    <xdr:row>31</xdr:row>
                    <xdr:rowOff>114300</xdr:rowOff>
                  </from>
                  <to>
                    <xdr:col>10</xdr:col>
                    <xdr:colOff>0</xdr:colOff>
                    <xdr:row>31</xdr:row>
                    <xdr:rowOff>323850</xdr:rowOff>
                  </to>
                </anchor>
              </controlPr>
            </control>
          </mc:Choice>
        </mc:AlternateContent>
        <mc:AlternateContent xmlns:mc="http://schemas.openxmlformats.org/markup-compatibility/2006">
          <mc:Choice Requires="x14">
            <control shapeId="48204" r:id="rId50" name="Check Box 76">
              <controlPr defaultSize="0" autoFill="0" autoLine="0" autoPict="0">
                <anchor moveWithCells="1">
                  <from>
                    <xdr:col>15</xdr:col>
                    <xdr:colOff>47625</xdr:colOff>
                    <xdr:row>31</xdr:row>
                    <xdr:rowOff>114300</xdr:rowOff>
                  </from>
                  <to>
                    <xdr:col>24</xdr:col>
                    <xdr:colOff>0</xdr:colOff>
                    <xdr:row>31</xdr:row>
                    <xdr:rowOff>323850</xdr:rowOff>
                  </to>
                </anchor>
              </controlPr>
            </control>
          </mc:Choice>
        </mc:AlternateContent>
        <mc:AlternateContent xmlns:mc="http://schemas.openxmlformats.org/markup-compatibility/2006">
          <mc:Choice Requires="x14">
            <control shapeId="48205" r:id="rId51" name="Check Box 77">
              <controlPr defaultSize="0" autoFill="0" autoLine="0" autoPict="0">
                <anchor moveWithCells="1">
                  <from>
                    <xdr:col>1</xdr:col>
                    <xdr:colOff>47625</xdr:colOff>
                    <xdr:row>50</xdr:row>
                    <xdr:rowOff>114300</xdr:rowOff>
                  </from>
                  <to>
                    <xdr:col>10</xdr:col>
                    <xdr:colOff>0</xdr:colOff>
                    <xdr:row>50</xdr:row>
                    <xdr:rowOff>323850</xdr:rowOff>
                  </to>
                </anchor>
              </controlPr>
            </control>
          </mc:Choice>
        </mc:AlternateContent>
        <mc:AlternateContent xmlns:mc="http://schemas.openxmlformats.org/markup-compatibility/2006">
          <mc:Choice Requires="x14">
            <control shapeId="48206" r:id="rId52" name="Check Box 78">
              <controlPr defaultSize="0" autoFill="0" autoLine="0" autoPict="0">
                <anchor moveWithCells="1">
                  <from>
                    <xdr:col>15</xdr:col>
                    <xdr:colOff>47625</xdr:colOff>
                    <xdr:row>50</xdr:row>
                    <xdr:rowOff>114300</xdr:rowOff>
                  </from>
                  <to>
                    <xdr:col>24</xdr:col>
                    <xdr:colOff>0</xdr:colOff>
                    <xdr:row>50</xdr:row>
                    <xdr:rowOff>323850</xdr:rowOff>
                  </to>
                </anchor>
              </controlPr>
            </control>
          </mc:Choice>
        </mc:AlternateContent>
        <mc:AlternateContent xmlns:mc="http://schemas.openxmlformats.org/markup-compatibility/2006">
          <mc:Choice Requires="x14">
            <control shapeId="48207" r:id="rId53" name="Check Box 79">
              <controlPr defaultSize="0" autoFill="0" autoLine="0" autoPict="0">
                <anchor moveWithCells="1">
                  <from>
                    <xdr:col>1</xdr:col>
                    <xdr:colOff>47625</xdr:colOff>
                    <xdr:row>69</xdr:row>
                    <xdr:rowOff>114300</xdr:rowOff>
                  </from>
                  <to>
                    <xdr:col>10</xdr:col>
                    <xdr:colOff>0</xdr:colOff>
                    <xdr:row>69</xdr:row>
                    <xdr:rowOff>323850</xdr:rowOff>
                  </to>
                </anchor>
              </controlPr>
            </control>
          </mc:Choice>
        </mc:AlternateContent>
        <mc:AlternateContent xmlns:mc="http://schemas.openxmlformats.org/markup-compatibility/2006">
          <mc:Choice Requires="x14">
            <control shapeId="48208" r:id="rId54" name="Check Box 80">
              <controlPr defaultSize="0" autoFill="0" autoLine="0" autoPict="0">
                <anchor moveWithCells="1">
                  <from>
                    <xdr:col>15</xdr:col>
                    <xdr:colOff>47625</xdr:colOff>
                    <xdr:row>69</xdr:row>
                    <xdr:rowOff>114300</xdr:rowOff>
                  </from>
                  <to>
                    <xdr:col>24</xdr:col>
                    <xdr:colOff>0</xdr:colOff>
                    <xdr:row>69</xdr:row>
                    <xdr:rowOff>323850</xdr:rowOff>
                  </to>
                </anchor>
              </controlPr>
            </control>
          </mc:Choice>
        </mc:AlternateContent>
        <mc:AlternateContent xmlns:mc="http://schemas.openxmlformats.org/markup-compatibility/2006">
          <mc:Choice Requires="x14">
            <control shapeId="48209" r:id="rId55" name="Check Box 81">
              <controlPr defaultSize="0" autoFill="0" autoLine="0" autoPict="0">
                <anchor moveWithCells="1">
                  <from>
                    <xdr:col>1</xdr:col>
                    <xdr:colOff>47625</xdr:colOff>
                    <xdr:row>88</xdr:row>
                    <xdr:rowOff>114300</xdr:rowOff>
                  </from>
                  <to>
                    <xdr:col>10</xdr:col>
                    <xdr:colOff>0</xdr:colOff>
                    <xdr:row>88</xdr:row>
                    <xdr:rowOff>323850</xdr:rowOff>
                  </to>
                </anchor>
              </controlPr>
            </control>
          </mc:Choice>
        </mc:AlternateContent>
        <mc:AlternateContent xmlns:mc="http://schemas.openxmlformats.org/markup-compatibility/2006">
          <mc:Choice Requires="x14">
            <control shapeId="48210" r:id="rId56" name="Check Box 82">
              <controlPr defaultSize="0" autoFill="0" autoLine="0" autoPict="0">
                <anchor moveWithCells="1">
                  <from>
                    <xdr:col>15</xdr:col>
                    <xdr:colOff>47625</xdr:colOff>
                    <xdr:row>88</xdr:row>
                    <xdr:rowOff>114300</xdr:rowOff>
                  </from>
                  <to>
                    <xdr:col>24</xdr:col>
                    <xdr:colOff>0</xdr:colOff>
                    <xdr:row>88</xdr:row>
                    <xdr:rowOff>323850</xdr:rowOff>
                  </to>
                </anchor>
              </controlPr>
            </control>
          </mc:Choice>
        </mc:AlternateContent>
        <mc:AlternateContent xmlns:mc="http://schemas.openxmlformats.org/markup-compatibility/2006">
          <mc:Choice Requires="x14">
            <control shapeId="48288" r:id="rId57" name="Check Box 160">
              <controlPr defaultSize="0" autoFill="0" autoLine="0" autoPict="0">
                <anchor moveWithCells="1">
                  <from>
                    <xdr:col>1</xdr:col>
                    <xdr:colOff>47625</xdr:colOff>
                    <xdr:row>51</xdr:row>
                    <xdr:rowOff>57150</xdr:rowOff>
                  </from>
                  <to>
                    <xdr:col>9</xdr:col>
                    <xdr:colOff>38100</xdr:colOff>
                    <xdr:row>51</xdr:row>
                    <xdr:rowOff>295275</xdr:rowOff>
                  </to>
                </anchor>
              </controlPr>
            </control>
          </mc:Choice>
        </mc:AlternateContent>
        <mc:AlternateContent xmlns:mc="http://schemas.openxmlformats.org/markup-compatibility/2006">
          <mc:Choice Requires="x14">
            <control shapeId="48289" r:id="rId58" name="Check Box 161">
              <controlPr defaultSize="0" autoFill="0" autoLine="0" autoPict="0">
                <anchor moveWithCells="1">
                  <from>
                    <xdr:col>15</xdr:col>
                    <xdr:colOff>47625</xdr:colOff>
                    <xdr:row>51</xdr:row>
                    <xdr:rowOff>95250</xdr:rowOff>
                  </from>
                  <to>
                    <xdr:col>23</xdr:col>
                    <xdr:colOff>104775</xdr:colOff>
                    <xdr:row>51</xdr:row>
                    <xdr:rowOff>333375</xdr:rowOff>
                  </to>
                </anchor>
              </controlPr>
            </control>
          </mc:Choice>
        </mc:AlternateContent>
        <mc:AlternateContent xmlns:mc="http://schemas.openxmlformats.org/markup-compatibility/2006">
          <mc:Choice Requires="x14">
            <control shapeId="48290" r:id="rId59" name="Check Box 162">
              <controlPr defaultSize="0" autoFill="0" autoLine="0" autoPict="0">
                <anchor moveWithCells="1">
                  <from>
                    <xdr:col>1</xdr:col>
                    <xdr:colOff>47625</xdr:colOff>
                    <xdr:row>70</xdr:row>
                    <xdr:rowOff>57150</xdr:rowOff>
                  </from>
                  <to>
                    <xdr:col>8</xdr:col>
                    <xdr:colOff>171450</xdr:colOff>
                    <xdr:row>70</xdr:row>
                    <xdr:rowOff>295275</xdr:rowOff>
                  </to>
                </anchor>
              </controlPr>
            </control>
          </mc:Choice>
        </mc:AlternateContent>
        <mc:AlternateContent xmlns:mc="http://schemas.openxmlformats.org/markup-compatibility/2006">
          <mc:Choice Requires="x14">
            <control shapeId="48291" r:id="rId60" name="Check Box 163">
              <controlPr defaultSize="0" autoFill="0" autoLine="0" autoPict="0">
                <anchor moveWithCells="1">
                  <from>
                    <xdr:col>15</xdr:col>
                    <xdr:colOff>38100</xdr:colOff>
                    <xdr:row>70</xdr:row>
                    <xdr:rowOff>76200</xdr:rowOff>
                  </from>
                  <to>
                    <xdr:col>23</xdr:col>
                    <xdr:colOff>161925</xdr:colOff>
                    <xdr:row>70</xdr:row>
                    <xdr:rowOff>314325</xdr:rowOff>
                  </to>
                </anchor>
              </controlPr>
            </control>
          </mc:Choice>
        </mc:AlternateContent>
        <mc:AlternateContent xmlns:mc="http://schemas.openxmlformats.org/markup-compatibility/2006">
          <mc:Choice Requires="x14">
            <control shapeId="48292" r:id="rId61" name="Check Box 164">
              <controlPr defaultSize="0" autoFill="0" autoLine="0" autoPict="0">
                <anchor moveWithCells="1">
                  <from>
                    <xdr:col>1</xdr:col>
                    <xdr:colOff>47625</xdr:colOff>
                    <xdr:row>89</xdr:row>
                    <xdr:rowOff>66675</xdr:rowOff>
                  </from>
                  <to>
                    <xdr:col>8</xdr:col>
                    <xdr:colOff>257175</xdr:colOff>
                    <xdr:row>89</xdr:row>
                    <xdr:rowOff>304800</xdr:rowOff>
                  </to>
                </anchor>
              </controlPr>
            </control>
          </mc:Choice>
        </mc:AlternateContent>
        <mc:AlternateContent xmlns:mc="http://schemas.openxmlformats.org/markup-compatibility/2006">
          <mc:Choice Requires="x14">
            <control shapeId="48293" r:id="rId62" name="Check Box 165">
              <controlPr defaultSize="0" autoFill="0" autoLine="0" autoPict="0">
                <anchor moveWithCells="1">
                  <from>
                    <xdr:col>15</xdr:col>
                    <xdr:colOff>47625</xdr:colOff>
                    <xdr:row>89</xdr:row>
                    <xdr:rowOff>76200</xdr:rowOff>
                  </from>
                  <to>
                    <xdr:col>23</xdr:col>
                    <xdr:colOff>85725</xdr:colOff>
                    <xdr:row>89</xdr:row>
                    <xdr:rowOff>314325</xdr:rowOff>
                  </to>
                </anchor>
              </controlPr>
            </control>
          </mc:Choice>
        </mc:AlternateContent>
        <mc:AlternateContent xmlns:mc="http://schemas.openxmlformats.org/markup-compatibility/2006">
          <mc:Choice Requires="x14">
            <control shapeId="48294" r:id="rId63" name="Option Button 166">
              <controlPr defaultSize="0" autoFill="0" autoLine="0" autoPict="0">
                <anchor moveWithCells="1">
                  <from>
                    <xdr:col>20</xdr:col>
                    <xdr:colOff>85725</xdr:colOff>
                    <xdr:row>56</xdr:row>
                    <xdr:rowOff>76200</xdr:rowOff>
                  </from>
                  <to>
                    <xdr:col>23</xdr:col>
                    <xdr:colOff>123825</xdr:colOff>
                    <xdr:row>56</xdr:row>
                    <xdr:rowOff>314325</xdr:rowOff>
                  </to>
                </anchor>
              </controlPr>
            </control>
          </mc:Choice>
        </mc:AlternateContent>
        <mc:AlternateContent xmlns:mc="http://schemas.openxmlformats.org/markup-compatibility/2006">
          <mc:Choice Requires="x14">
            <control shapeId="48295" r:id="rId64" name="Option Button 167">
              <controlPr defaultSize="0" autoFill="0" autoLine="0" autoPict="0">
                <anchor moveWithCells="1">
                  <from>
                    <xdr:col>24</xdr:col>
                    <xdr:colOff>47625</xdr:colOff>
                    <xdr:row>56</xdr:row>
                    <xdr:rowOff>66675</xdr:rowOff>
                  </from>
                  <to>
                    <xdr:col>27</xdr:col>
                    <xdr:colOff>47625</xdr:colOff>
                    <xdr:row>56</xdr:row>
                    <xdr:rowOff>304800</xdr:rowOff>
                  </to>
                </anchor>
              </controlPr>
            </control>
          </mc:Choice>
        </mc:AlternateContent>
        <mc:AlternateContent xmlns:mc="http://schemas.openxmlformats.org/markup-compatibility/2006">
          <mc:Choice Requires="x14">
            <control shapeId="48296" r:id="rId65" name="Group Box 168">
              <controlPr defaultSize="0" autoFill="0" autoPict="0">
                <anchor moveWithCells="1">
                  <from>
                    <xdr:col>19</xdr:col>
                    <xdr:colOff>257175</xdr:colOff>
                    <xdr:row>56</xdr:row>
                    <xdr:rowOff>0</xdr:rowOff>
                  </from>
                  <to>
                    <xdr:col>28</xdr:col>
                    <xdr:colOff>200025</xdr:colOff>
                    <xdr:row>56</xdr:row>
                    <xdr:rowOff>381000</xdr:rowOff>
                  </to>
                </anchor>
              </controlPr>
            </control>
          </mc:Choice>
        </mc:AlternateContent>
        <mc:AlternateContent xmlns:mc="http://schemas.openxmlformats.org/markup-compatibility/2006">
          <mc:Choice Requires="x14">
            <control shapeId="48297" r:id="rId66" name="Option Button 169">
              <controlPr defaultSize="0" autoFill="0" autoLine="0" autoPict="0">
                <anchor moveWithCells="1">
                  <from>
                    <xdr:col>20</xdr:col>
                    <xdr:colOff>76200</xdr:colOff>
                    <xdr:row>75</xdr:row>
                    <xdr:rowOff>85725</xdr:rowOff>
                  </from>
                  <to>
                    <xdr:col>23</xdr:col>
                    <xdr:colOff>114300</xdr:colOff>
                    <xdr:row>75</xdr:row>
                    <xdr:rowOff>323850</xdr:rowOff>
                  </to>
                </anchor>
              </controlPr>
            </control>
          </mc:Choice>
        </mc:AlternateContent>
        <mc:AlternateContent xmlns:mc="http://schemas.openxmlformats.org/markup-compatibility/2006">
          <mc:Choice Requires="x14">
            <control shapeId="48298" r:id="rId67" name="Option Button 170">
              <controlPr defaultSize="0" autoFill="0" autoLine="0" autoPict="0">
                <anchor moveWithCells="1">
                  <from>
                    <xdr:col>24</xdr:col>
                    <xdr:colOff>47625</xdr:colOff>
                    <xdr:row>75</xdr:row>
                    <xdr:rowOff>76200</xdr:rowOff>
                  </from>
                  <to>
                    <xdr:col>27</xdr:col>
                    <xdr:colOff>47625</xdr:colOff>
                    <xdr:row>75</xdr:row>
                    <xdr:rowOff>314325</xdr:rowOff>
                  </to>
                </anchor>
              </controlPr>
            </control>
          </mc:Choice>
        </mc:AlternateContent>
        <mc:AlternateContent xmlns:mc="http://schemas.openxmlformats.org/markup-compatibility/2006">
          <mc:Choice Requires="x14">
            <control shapeId="48299" r:id="rId68" name="Group Box 171">
              <controlPr defaultSize="0" autoFill="0" autoPict="0">
                <anchor moveWithCells="1">
                  <from>
                    <xdr:col>20</xdr:col>
                    <xdr:colOff>0</xdr:colOff>
                    <xdr:row>75</xdr:row>
                    <xdr:rowOff>28575</xdr:rowOff>
                  </from>
                  <to>
                    <xdr:col>28</xdr:col>
                    <xdr:colOff>190500</xdr:colOff>
                    <xdr:row>75</xdr:row>
                    <xdr:rowOff>352425</xdr:rowOff>
                  </to>
                </anchor>
              </controlPr>
            </control>
          </mc:Choice>
        </mc:AlternateContent>
        <mc:AlternateContent xmlns:mc="http://schemas.openxmlformats.org/markup-compatibility/2006">
          <mc:Choice Requires="x14">
            <control shapeId="48300" r:id="rId69" name="Option Button 172">
              <controlPr defaultSize="0" autoFill="0" autoLine="0" autoPict="0">
                <anchor moveWithCells="1">
                  <from>
                    <xdr:col>20</xdr:col>
                    <xdr:colOff>47625</xdr:colOff>
                    <xdr:row>94</xdr:row>
                    <xdr:rowOff>85725</xdr:rowOff>
                  </from>
                  <to>
                    <xdr:col>23</xdr:col>
                    <xdr:colOff>85725</xdr:colOff>
                    <xdr:row>94</xdr:row>
                    <xdr:rowOff>323850</xdr:rowOff>
                  </to>
                </anchor>
              </controlPr>
            </control>
          </mc:Choice>
        </mc:AlternateContent>
        <mc:AlternateContent xmlns:mc="http://schemas.openxmlformats.org/markup-compatibility/2006">
          <mc:Choice Requires="x14">
            <control shapeId="48301" r:id="rId70" name="Option Button 173">
              <controlPr defaultSize="0" autoFill="0" autoLine="0" autoPict="0">
                <anchor moveWithCells="1">
                  <from>
                    <xdr:col>24</xdr:col>
                    <xdr:colOff>28575</xdr:colOff>
                    <xdr:row>94</xdr:row>
                    <xdr:rowOff>76200</xdr:rowOff>
                  </from>
                  <to>
                    <xdr:col>27</xdr:col>
                    <xdr:colOff>28575</xdr:colOff>
                    <xdr:row>94</xdr:row>
                    <xdr:rowOff>314325</xdr:rowOff>
                  </to>
                </anchor>
              </controlPr>
            </control>
          </mc:Choice>
        </mc:AlternateContent>
        <mc:AlternateContent xmlns:mc="http://schemas.openxmlformats.org/markup-compatibility/2006">
          <mc:Choice Requires="x14">
            <control shapeId="48302" r:id="rId71" name="Group Box 174">
              <controlPr defaultSize="0" autoFill="0" autoPict="0">
                <anchor moveWithCells="1">
                  <from>
                    <xdr:col>20</xdr:col>
                    <xdr:colOff>28575</xdr:colOff>
                    <xdr:row>94</xdr:row>
                    <xdr:rowOff>19050</xdr:rowOff>
                  </from>
                  <to>
                    <xdr:col>28</xdr:col>
                    <xdr:colOff>123825</xdr:colOff>
                    <xdr:row>94</xdr:row>
                    <xdr:rowOff>361950</xdr:rowOff>
                  </to>
                </anchor>
              </controlPr>
            </control>
          </mc:Choice>
        </mc:AlternateContent>
        <mc:AlternateContent xmlns:mc="http://schemas.openxmlformats.org/markup-compatibility/2006">
          <mc:Choice Requires="x14">
            <control shapeId="48213" r:id="rId72" name="Check Box 85">
              <controlPr defaultSize="0" autoFill="0" autoLine="0" autoPict="0">
                <anchor moveWithCells="1">
                  <from>
                    <xdr:col>1</xdr:col>
                    <xdr:colOff>47625</xdr:colOff>
                    <xdr:row>32</xdr:row>
                    <xdr:rowOff>114300</xdr:rowOff>
                  </from>
                  <to>
                    <xdr:col>10</xdr:col>
                    <xdr:colOff>0</xdr:colOff>
                    <xdr:row>32</xdr:row>
                    <xdr:rowOff>323850</xdr:rowOff>
                  </to>
                </anchor>
              </controlPr>
            </control>
          </mc:Choice>
        </mc:AlternateContent>
        <mc:AlternateContent xmlns:mc="http://schemas.openxmlformats.org/markup-compatibility/2006">
          <mc:Choice Requires="x14">
            <control shapeId="48214" r:id="rId73" name="Check Box 86">
              <controlPr defaultSize="0" autoFill="0" autoLine="0" autoPict="0">
                <anchor moveWithCells="1">
                  <from>
                    <xdr:col>15</xdr:col>
                    <xdr:colOff>47625</xdr:colOff>
                    <xdr:row>32</xdr:row>
                    <xdr:rowOff>114300</xdr:rowOff>
                  </from>
                  <to>
                    <xdr:col>24</xdr:col>
                    <xdr:colOff>0</xdr:colOff>
                    <xdr:row>32</xdr:row>
                    <xdr:rowOff>323850</xdr:rowOff>
                  </to>
                </anchor>
              </controlPr>
            </control>
          </mc:Choice>
        </mc:AlternateContent>
        <mc:AlternateContent xmlns:mc="http://schemas.openxmlformats.org/markup-compatibility/2006">
          <mc:Choice Requires="x14">
            <control shapeId="48129" r:id="rId74" name="Group Box 1">
              <controlPr defaultSize="0" autoFill="0" autoPict="0">
                <anchor moveWithCells="1">
                  <from>
                    <xdr:col>9</xdr:col>
                    <xdr:colOff>0</xdr:colOff>
                    <xdr:row>37</xdr:row>
                    <xdr:rowOff>0</xdr:rowOff>
                  </from>
                  <to>
                    <xdr:col>15</xdr:col>
                    <xdr:colOff>247650</xdr:colOff>
                    <xdr:row>37</xdr:row>
                    <xdr:rowOff>295275</xdr:rowOff>
                  </to>
                </anchor>
              </controlPr>
            </control>
          </mc:Choice>
        </mc:AlternateContent>
        <mc:AlternateContent xmlns:mc="http://schemas.openxmlformats.org/markup-compatibility/2006">
          <mc:Choice Requires="x14">
            <control shapeId="48130" r:id="rId75" name="Option Button 2">
              <controlPr defaultSize="0" autoFill="0" autoLine="0" autoPict="0">
                <anchor moveWithCells="1">
                  <from>
                    <xdr:col>9</xdr:col>
                    <xdr:colOff>38100</xdr:colOff>
                    <xdr:row>37</xdr:row>
                    <xdr:rowOff>104775</xdr:rowOff>
                  </from>
                  <to>
                    <xdr:col>12</xdr:col>
                    <xdr:colOff>123825</xdr:colOff>
                    <xdr:row>37</xdr:row>
                    <xdr:rowOff>285750</xdr:rowOff>
                  </to>
                </anchor>
              </controlPr>
            </control>
          </mc:Choice>
        </mc:AlternateContent>
        <mc:AlternateContent xmlns:mc="http://schemas.openxmlformats.org/markup-compatibility/2006">
          <mc:Choice Requires="x14">
            <control shapeId="48131" r:id="rId76" name="Option Button 3">
              <controlPr defaultSize="0" autoFill="0" autoLine="0" autoPict="0">
                <anchor moveWithCells="1">
                  <from>
                    <xdr:col>13</xdr:col>
                    <xdr:colOff>38100</xdr:colOff>
                    <xdr:row>37</xdr:row>
                    <xdr:rowOff>85725</xdr:rowOff>
                  </from>
                  <to>
                    <xdr:col>15</xdr:col>
                    <xdr:colOff>161925</xdr:colOff>
                    <xdr:row>37</xdr:row>
                    <xdr:rowOff>285750</xdr:rowOff>
                  </to>
                </anchor>
              </controlPr>
            </control>
          </mc:Choice>
        </mc:AlternateContent>
        <mc:AlternateContent xmlns:mc="http://schemas.openxmlformats.org/markup-compatibility/2006">
          <mc:Choice Requires="x14">
            <control shapeId="48278" r:id="rId77" name="Option Button 150">
              <controlPr defaultSize="0" autoFill="0" autoLine="0" autoPict="0">
                <anchor moveWithCells="1">
                  <from>
                    <xdr:col>20</xdr:col>
                    <xdr:colOff>76200</xdr:colOff>
                    <xdr:row>37</xdr:row>
                    <xdr:rowOff>76200</xdr:rowOff>
                  </from>
                  <to>
                    <xdr:col>23</xdr:col>
                    <xdr:colOff>114300</xdr:colOff>
                    <xdr:row>37</xdr:row>
                    <xdr:rowOff>314325</xdr:rowOff>
                  </to>
                </anchor>
              </controlPr>
            </control>
          </mc:Choice>
        </mc:AlternateContent>
        <mc:AlternateContent xmlns:mc="http://schemas.openxmlformats.org/markup-compatibility/2006">
          <mc:Choice Requires="x14">
            <control shapeId="48279" r:id="rId78" name="Option Button 151">
              <controlPr defaultSize="0" autoFill="0" autoLine="0" autoPict="0">
                <anchor moveWithCells="1">
                  <from>
                    <xdr:col>24</xdr:col>
                    <xdr:colOff>28575</xdr:colOff>
                    <xdr:row>37</xdr:row>
                    <xdr:rowOff>66675</xdr:rowOff>
                  </from>
                  <to>
                    <xdr:col>27</xdr:col>
                    <xdr:colOff>28575</xdr:colOff>
                    <xdr:row>37</xdr:row>
                    <xdr:rowOff>304800</xdr:rowOff>
                  </to>
                </anchor>
              </controlPr>
            </control>
          </mc:Choice>
        </mc:AlternateContent>
        <mc:AlternateContent xmlns:mc="http://schemas.openxmlformats.org/markup-compatibility/2006">
          <mc:Choice Requires="x14">
            <control shapeId="48280" r:id="rId79" name="Group Box 152">
              <controlPr defaultSize="0" autoFill="0" autoPict="0">
                <anchor moveWithCells="1">
                  <from>
                    <xdr:col>20</xdr:col>
                    <xdr:colOff>9525</xdr:colOff>
                    <xdr:row>37</xdr:row>
                    <xdr:rowOff>0</xdr:rowOff>
                  </from>
                  <to>
                    <xdr:col>29</xdr:col>
                    <xdr:colOff>171450</xdr:colOff>
                    <xdr:row>37</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188"/>
  <sheetViews>
    <sheetView showGridLines="0" view="pageBreakPreview" zoomScaleNormal="100" zoomScaleSheetLayoutView="100" workbookViewId="0">
      <selection activeCell="T2" sqref="T2:AB5"/>
    </sheetView>
  </sheetViews>
  <sheetFormatPr defaultColWidth="3.25" defaultRowHeight="15" customHeight="1"/>
  <cols>
    <col min="1" max="1" width="3.625" style="12" customWidth="1"/>
    <col min="2" max="25" width="3.625" style="9" customWidth="1"/>
    <col min="26" max="28" width="3.875" style="9" customWidth="1"/>
    <col min="29" max="29" width="6.125" style="9" bestFit="1" customWidth="1"/>
    <col min="30" max="30" width="6.125" style="3" bestFit="1" customWidth="1"/>
    <col min="31" max="31" width="6.625" style="3" bestFit="1" customWidth="1"/>
    <col min="32" max="32" width="6.125" style="3" bestFit="1" customWidth="1"/>
    <col min="33" max="38" width="3.25" style="3"/>
    <col min="39" max="39" width="3.25" style="1"/>
    <col min="40" max="40" width="6.125" style="1" bestFit="1" customWidth="1"/>
    <col min="41" max="16384" width="3.25" style="1"/>
  </cols>
  <sheetData>
    <row r="1" spans="1:38"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c r="AC1" s="9"/>
    </row>
    <row r="2" spans="1:38" s="3" customFormat="1" ht="11.1" customHeight="1">
      <c r="A2" s="2"/>
      <c r="B2" s="2"/>
      <c r="C2" s="2"/>
      <c r="D2" s="2"/>
      <c r="E2" s="2"/>
      <c r="F2" s="2"/>
      <c r="G2" s="2"/>
      <c r="H2" s="2"/>
      <c r="I2" s="2"/>
      <c r="J2" s="13"/>
      <c r="K2" s="13"/>
      <c r="L2" s="13"/>
      <c r="M2" s="13"/>
      <c r="N2" s="13"/>
      <c r="O2" s="13"/>
      <c r="P2" s="13"/>
      <c r="Q2" s="13"/>
      <c r="R2" s="13"/>
      <c r="S2" s="4"/>
      <c r="T2" s="246" t="s">
        <v>145</v>
      </c>
      <c r="U2" s="246"/>
      <c r="V2" s="246"/>
      <c r="W2" s="246"/>
      <c r="X2" s="246"/>
      <c r="Y2" s="246"/>
      <c r="Z2" s="246"/>
      <c r="AA2" s="246"/>
      <c r="AB2" s="246"/>
      <c r="AC2" s="9"/>
    </row>
    <row r="3" spans="1:38" s="3" customFormat="1" ht="6.2" customHeight="1">
      <c r="A3" s="2"/>
      <c r="B3" s="2"/>
      <c r="C3" s="2"/>
      <c r="D3" s="2"/>
      <c r="E3" s="2"/>
      <c r="F3" s="2"/>
      <c r="G3" s="2"/>
      <c r="H3" s="2"/>
      <c r="I3" s="2"/>
      <c r="J3" s="13"/>
      <c r="K3" s="13"/>
      <c r="L3" s="13"/>
      <c r="M3" s="13"/>
      <c r="N3" s="13"/>
      <c r="O3" s="13"/>
      <c r="P3" s="13"/>
      <c r="Q3" s="13"/>
      <c r="R3" s="13"/>
      <c r="S3" s="4"/>
      <c r="T3" s="246"/>
      <c r="U3" s="246"/>
      <c r="V3" s="246"/>
      <c r="W3" s="246"/>
      <c r="X3" s="246"/>
      <c r="Y3" s="246"/>
      <c r="Z3" s="246"/>
      <c r="AA3" s="246"/>
      <c r="AB3" s="246"/>
      <c r="AC3" s="9"/>
    </row>
    <row r="4" spans="1:38" s="3" customFormat="1" ht="6.2" customHeight="1">
      <c r="A4" s="2"/>
      <c r="B4" s="2"/>
      <c r="C4" s="2"/>
      <c r="D4" s="2"/>
      <c r="E4" s="2"/>
      <c r="F4" s="2"/>
      <c r="G4" s="2"/>
      <c r="H4" s="2"/>
      <c r="I4" s="2"/>
      <c r="J4" s="13"/>
      <c r="K4" s="13"/>
      <c r="L4" s="13"/>
      <c r="M4" s="13"/>
      <c r="N4" s="13"/>
      <c r="O4" s="13"/>
      <c r="P4" s="13"/>
      <c r="Q4" s="13"/>
      <c r="R4" s="13"/>
      <c r="S4" s="4"/>
      <c r="T4" s="246"/>
      <c r="U4" s="246"/>
      <c r="V4" s="246"/>
      <c r="W4" s="246"/>
      <c r="X4" s="246"/>
      <c r="Y4" s="246"/>
      <c r="Z4" s="246"/>
      <c r="AA4" s="246"/>
      <c r="AB4" s="246"/>
      <c r="AC4" s="9"/>
    </row>
    <row r="5" spans="1:38" s="3" customFormat="1" ht="6.2" customHeight="1">
      <c r="A5" s="2"/>
      <c r="B5" s="2"/>
      <c r="C5" s="2"/>
      <c r="D5" s="2"/>
      <c r="E5" s="2"/>
      <c r="F5" s="2"/>
      <c r="G5" s="2"/>
      <c r="H5" s="2"/>
      <c r="I5" s="2"/>
      <c r="J5" s="13"/>
      <c r="K5" s="13"/>
      <c r="L5" s="13"/>
      <c r="M5" s="13"/>
      <c r="N5" s="13"/>
      <c r="O5" s="13"/>
      <c r="P5" s="13"/>
      <c r="Q5" s="13"/>
      <c r="R5" s="13"/>
      <c r="S5" s="4"/>
      <c r="T5" s="246"/>
      <c r="U5" s="246"/>
      <c r="V5" s="246"/>
      <c r="W5" s="246"/>
      <c r="X5" s="246"/>
      <c r="Y5" s="246"/>
      <c r="Z5" s="246"/>
      <c r="AA5" s="246"/>
      <c r="AB5" s="246"/>
      <c r="AC5" s="9"/>
    </row>
    <row r="6" spans="1:38"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c r="AC6" s="9"/>
    </row>
    <row r="7" spans="1:38" s="3" customFormat="1" ht="9" customHeight="1">
      <c r="A7" s="2"/>
      <c r="B7" s="2"/>
      <c r="C7" s="2"/>
      <c r="D7" s="2"/>
      <c r="E7" s="2"/>
      <c r="F7" s="2"/>
      <c r="G7" s="2"/>
      <c r="H7" s="2"/>
      <c r="I7" s="2"/>
      <c r="J7" s="247" t="str">
        <f>'02_ユーザー(共通)(複数)'!J7:AB7</f>
        <v/>
      </c>
      <c r="K7" s="247"/>
      <c r="L7" s="247"/>
      <c r="M7" s="247"/>
      <c r="N7" s="247"/>
      <c r="O7" s="247"/>
      <c r="P7" s="247"/>
      <c r="Q7" s="247"/>
      <c r="R7" s="247"/>
      <c r="S7" s="247"/>
      <c r="T7" s="247"/>
      <c r="U7" s="247"/>
      <c r="V7" s="247"/>
      <c r="W7" s="247"/>
      <c r="X7" s="247"/>
      <c r="Y7" s="247"/>
      <c r="Z7" s="247"/>
      <c r="AA7" s="247"/>
      <c r="AB7" s="247"/>
      <c r="AC7" s="9"/>
    </row>
    <row r="8" spans="1:38" s="3" customFormat="1" ht="9" customHeight="1">
      <c r="A8" s="2"/>
      <c r="B8" s="2"/>
      <c r="C8" s="247" t="str">
        <f>'02_ユーザー(共通)(複数)'!C8:AB8</f>
        <v/>
      </c>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9"/>
    </row>
    <row r="9" spans="1:38" s="3" customFormat="1" ht="20.100000000000001" customHeight="1">
      <c r="A9" s="248" t="s">
        <v>64</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9"/>
    </row>
    <row r="10" spans="1:38" s="3" customFormat="1" ht="20.100000000000001" customHeight="1">
      <c r="A10" s="249"/>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9"/>
    </row>
    <row r="11" spans="1:38" s="3" customFormat="1" ht="4.5" customHeight="1">
      <c r="A11" s="5"/>
      <c r="B11" s="5"/>
      <c r="C11" s="5"/>
      <c r="D11" s="5"/>
      <c r="E11" s="5"/>
      <c r="F11" s="5"/>
      <c r="G11" s="5"/>
      <c r="H11" s="5"/>
      <c r="I11" s="5"/>
      <c r="J11" s="13"/>
      <c r="K11" s="13"/>
      <c r="L11" s="13"/>
      <c r="M11" s="13"/>
      <c r="N11" s="13"/>
      <c r="O11" s="13"/>
      <c r="P11" s="13"/>
      <c r="Q11" s="13"/>
      <c r="R11" s="13"/>
      <c r="S11" s="13"/>
      <c r="T11" s="6"/>
      <c r="U11" s="6"/>
      <c r="V11" s="6"/>
      <c r="W11" s="6"/>
      <c r="X11" s="6"/>
      <c r="Y11" s="6"/>
      <c r="Z11" s="6"/>
      <c r="AA11" s="13"/>
      <c r="AB11" s="13"/>
      <c r="AC11" s="9"/>
    </row>
    <row r="12" spans="1:38" s="3" customFormat="1" ht="24" customHeight="1">
      <c r="A12" s="25" t="s">
        <v>7</v>
      </c>
      <c r="B12" s="66" t="s">
        <v>109</v>
      </c>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c r="AC12" s="9"/>
    </row>
    <row r="13" spans="1:38" s="3" customFormat="1" ht="3.75" customHeight="1">
      <c r="A13" s="112"/>
      <c r="B13" s="11"/>
      <c r="C13" s="112"/>
      <c r="D13" s="112"/>
      <c r="E13" s="112"/>
      <c r="F13" s="112"/>
      <c r="G13" s="112"/>
      <c r="H13" s="112"/>
      <c r="I13" s="112"/>
      <c r="J13" s="112"/>
      <c r="K13" s="112"/>
      <c r="L13" s="112"/>
      <c r="M13" s="112"/>
      <c r="N13" s="112"/>
      <c r="O13" s="112"/>
      <c r="P13" s="112"/>
      <c r="Q13" s="112"/>
      <c r="R13" s="112"/>
      <c r="S13" s="112"/>
      <c r="T13" s="112"/>
      <c r="U13" s="112"/>
      <c r="V13" s="112"/>
      <c r="W13" s="112"/>
      <c r="X13" s="112"/>
      <c r="Y13" s="148" t="b">
        <v>0</v>
      </c>
      <c r="Z13" s="148" t="b">
        <v>0</v>
      </c>
      <c r="AA13" s="148" t="b">
        <v>0</v>
      </c>
      <c r="AB13" s="148" t="b">
        <v>0</v>
      </c>
      <c r="AC13" s="9"/>
    </row>
    <row r="14" spans="1:38" s="3" customFormat="1" ht="18" customHeight="1">
      <c r="A14" s="388">
        <v>5</v>
      </c>
      <c r="B14" s="343" t="s">
        <v>30</v>
      </c>
      <c r="C14" s="344"/>
      <c r="D14" s="344"/>
      <c r="E14" s="344"/>
      <c r="F14" s="344"/>
      <c r="G14" s="344"/>
      <c r="H14" s="344"/>
      <c r="I14" s="145"/>
      <c r="J14" s="145"/>
      <c r="K14" s="145"/>
      <c r="L14" s="145"/>
      <c r="M14" s="145"/>
      <c r="N14" s="145"/>
      <c r="O14" s="145"/>
      <c r="P14" s="145"/>
      <c r="Q14" s="147">
        <v>0</v>
      </c>
      <c r="R14" s="147">
        <v>0</v>
      </c>
      <c r="S14" s="147" t="b">
        <v>0</v>
      </c>
      <c r="T14" s="147" t="b">
        <v>0</v>
      </c>
      <c r="U14" s="147" t="b">
        <v>0</v>
      </c>
      <c r="V14" s="147" t="b">
        <v>0</v>
      </c>
      <c r="W14" s="32" t="b">
        <v>0</v>
      </c>
      <c r="X14" s="32" t="b">
        <v>0</v>
      </c>
      <c r="Y14" s="32" t="b">
        <v>0</v>
      </c>
      <c r="Z14" s="32" t="b">
        <v>0</v>
      </c>
      <c r="AA14" s="32" t="b">
        <v>0</v>
      </c>
      <c r="AB14" s="33" t="b">
        <v>0</v>
      </c>
      <c r="AC14" s="9"/>
    </row>
    <row r="15" spans="1:38" s="3" customFormat="1" ht="30" customHeight="1">
      <c r="A15" s="389"/>
      <c r="B15" s="29"/>
      <c r="C15" s="225" t="s">
        <v>31</v>
      </c>
      <c r="D15" s="225"/>
      <c r="E15" s="225"/>
      <c r="F15" s="225"/>
      <c r="G15" s="225"/>
      <c r="H15" s="225"/>
      <c r="I15" s="225"/>
      <c r="J15" s="12"/>
      <c r="K15" s="31"/>
      <c r="L15" s="226" t="s">
        <v>152</v>
      </c>
      <c r="M15" s="227"/>
      <c r="N15" s="227"/>
      <c r="O15" s="227"/>
      <c r="P15" s="2"/>
      <c r="Q15" s="225" t="s">
        <v>33</v>
      </c>
      <c r="R15" s="228"/>
      <c r="S15" s="228"/>
      <c r="T15" s="228"/>
      <c r="U15" s="228"/>
      <c r="V15" s="228"/>
      <c r="W15" s="228"/>
      <c r="X15" s="228"/>
      <c r="Y15" s="226" t="s">
        <v>155</v>
      </c>
      <c r="Z15" s="229"/>
      <c r="AA15" s="229"/>
      <c r="AB15" s="230"/>
      <c r="AC15" s="9"/>
      <c r="AD15" s="14"/>
      <c r="AE15" s="14"/>
      <c r="AF15" s="14"/>
      <c r="AG15" s="14"/>
      <c r="AH15" s="14"/>
      <c r="AI15" s="14"/>
      <c r="AJ15" s="14"/>
      <c r="AK15" s="14"/>
      <c r="AL15" s="14"/>
    </row>
    <row r="16" spans="1:38" s="3" customFormat="1" ht="30" customHeight="1">
      <c r="A16" s="389"/>
      <c r="B16" s="29"/>
      <c r="C16" s="225" t="s">
        <v>32</v>
      </c>
      <c r="D16" s="225"/>
      <c r="E16" s="225"/>
      <c r="F16" s="225"/>
      <c r="G16" s="225"/>
      <c r="H16" s="225"/>
      <c r="I16" s="225"/>
      <c r="J16" s="12"/>
      <c r="K16" s="140"/>
      <c r="L16" s="226" t="s">
        <v>153</v>
      </c>
      <c r="M16" s="231"/>
      <c r="N16" s="231"/>
      <c r="O16" s="231"/>
      <c r="P16" s="141"/>
      <c r="Q16" s="225" t="s">
        <v>34</v>
      </c>
      <c r="R16" s="228"/>
      <c r="S16" s="228"/>
      <c r="T16" s="228"/>
      <c r="U16" s="228"/>
      <c r="V16" s="228"/>
      <c r="W16" s="228"/>
      <c r="X16" s="228"/>
      <c r="Y16" s="226" t="s">
        <v>156</v>
      </c>
      <c r="Z16" s="229"/>
      <c r="AA16" s="229"/>
      <c r="AB16" s="230"/>
      <c r="AC16" s="9"/>
      <c r="AD16" s="14"/>
      <c r="AE16" s="14"/>
      <c r="AF16" s="14"/>
      <c r="AG16" s="14"/>
      <c r="AH16" s="14"/>
      <c r="AI16" s="14"/>
      <c r="AJ16" s="14"/>
      <c r="AK16" s="14"/>
      <c r="AL16" s="14"/>
    </row>
    <row r="17" spans="1:38" s="3" customFormat="1" ht="30" customHeight="1">
      <c r="A17" s="389"/>
      <c r="B17" s="29"/>
      <c r="C17" s="225" t="s">
        <v>90</v>
      </c>
      <c r="D17" s="225"/>
      <c r="E17" s="225"/>
      <c r="F17" s="225"/>
      <c r="G17" s="225"/>
      <c r="H17" s="225"/>
      <c r="I17" s="225"/>
      <c r="J17" s="225"/>
      <c r="K17" s="225"/>
      <c r="L17" s="226" t="s">
        <v>154</v>
      </c>
      <c r="M17" s="229"/>
      <c r="N17" s="229"/>
      <c r="O17" s="229"/>
      <c r="P17" s="2"/>
      <c r="Q17" s="225" t="s">
        <v>35</v>
      </c>
      <c r="R17" s="228"/>
      <c r="S17" s="228"/>
      <c r="T17" s="228"/>
      <c r="U17" s="228"/>
      <c r="V17" s="228"/>
      <c r="W17" s="228"/>
      <c r="X17" s="228"/>
      <c r="Y17" s="226" t="s">
        <v>143</v>
      </c>
      <c r="Z17" s="229"/>
      <c r="AA17" s="229"/>
      <c r="AB17" s="230"/>
      <c r="AC17" s="9"/>
    </row>
    <row r="18" spans="1:38" s="3" customFormat="1" ht="33" customHeight="1">
      <c r="A18" s="389"/>
      <c r="B18" s="146"/>
      <c r="C18" s="232" t="s">
        <v>209</v>
      </c>
      <c r="D18" s="225"/>
      <c r="E18" s="225"/>
      <c r="F18" s="225"/>
      <c r="G18" s="225"/>
      <c r="H18" s="225"/>
      <c r="I18" s="225"/>
      <c r="J18" s="225"/>
      <c r="K18" s="225"/>
      <c r="L18" s="226" t="s">
        <v>154</v>
      </c>
      <c r="M18" s="229"/>
      <c r="N18" s="229"/>
      <c r="O18" s="229"/>
      <c r="P18" s="2"/>
      <c r="Q18" s="225" t="s">
        <v>210</v>
      </c>
      <c r="R18" s="225"/>
      <c r="S18" s="225"/>
      <c r="T18" s="225"/>
      <c r="U18" s="225"/>
      <c r="V18" s="225"/>
      <c r="W18" s="225"/>
      <c r="X18" s="225"/>
      <c r="Y18" s="226" t="s">
        <v>158</v>
      </c>
      <c r="Z18" s="226"/>
      <c r="AA18" s="226"/>
      <c r="AB18" s="264"/>
      <c r="AC18" s="9"/>
    </row>
    <row r="19" spans="1:38" s="3" customFormat="1" ht="30" customHeight="1">
      <c r="A19" s="389"/>
      <c r="B19" s="146"/>
      <c r="C19" s="232" t="s">
        <v>164</v>
      </c>
      <c r="D19" s="225"/>
      <c r="E19" s="225"/>
      <c r="F19" s="225"/>
      <c r="G19" s="225"/>
      <c r="H19" s="225"/>
      <c r="I19" s="225"/>
      <c r="J19" s="225"/>
      <c r="K19" s="225"/>
      <c r="L19" s="263" t="s">
        <v>146</v>
      </c>
      <c r="M19" s="263"/>
      <c r="N19" s="263"/>
      <c r="O19" s="263"/>
      <c r="P19" s="30"/>
      <c r="Q19" s="232" t="s">
        <v>163</v>
      </c>
      <c r="R19" s="225"/>
      <c r="S19" s="225"/>
      <c r="T19" s="225"/>
      <c r="U19" s="225"/>
      <c r="V19" s="225"/>
      <c r="W19" s="225"/>
      <c r="X19" s="225"/>
      <c r="Y19" s="263" t="s">
        <v>157</v>
      </c>
      <c r="Z19" s="263"/>
      <c r="AA19" s="263"/>
      <c r="AB19" s="265"/>
      <c r="AC19" s="9"/>
    </row>
    <row r="20" spans="1:38" s="3" customFormat="1" ht="12.75" customHeight="1">
      <c r="A20" s="389"/>
      <c r="B20" s="235" t="s">
        <v>3</v>
      </c>
      <c r="C20" s="236" t="s">
        <v>65</v>
      </c>
      <c r="D20" s="237"/>
      <c r="E20" s="237"/>
      <c r="F20" s="237"/>
      <c r="G20" s="237"/>
      <c r="H20" s="237"/>
      <c r="I20" s="237"/>
      <c r="J20" s="372"/>
      <c r="K20" s="373"/>
      <c r="L20" s="373"/>
      <c r="M20" s="373"/>
      <c r="N20" s="373"/>
      <c r="O20" s="373"/>
      <c r="P20" s="374"/>
      <c r="Q20" s="257" t="s">
        <v>72</v>
      </c>
      <c r="R20" s="258"/>
      <c r="S20" s="258"/>
      <c r="T20" s="258"/>
      <c r="U20" s="258"/>
      <c r="V20" s="258"/>
      <c r="W20" s="259"/>
      <c r="X20" s="391"/>
      <c r="Y20" s="220" t="s">
        <v>38</v>
      </c>
      <c r="Z20" s="220"/>
      <c r="AA20" s="220" t="s">
        <v>39</v>
      </c>
      <c r="AB20" s="233"/>
    </row>
    <row r="21" spans="1:38" s="3" customFormat="1" ht="12.75" customHeight="1">
      <c r="A21" s="389"/>
      <c r="B21" s="235"/>
      <c r="C21" s="255"/>
      <c r="D21" s="256"/>
      <c r="E21" s="256"/>
      <c r="F21" s="256"/>
      <c r="G21" s="256"/>
      <c r="H21" s="256"/>
      <c r="I21" s="256"/>
      <c r="J21" s="375"/>
      <c r="K21" s="376"/>
      <c r="L21" s="376"/>
      <c r="M21" s="376"/>
      <c r="N21" s="376"/>
      <c r="O21" s="376"/>
      <c r="P21" s="377"/>
      <c r="Q21" s="260"/>
      <c r="R21" s="261"/>
      <c r="S21" s="261"/>
      <c r="T21" s="261"/>
      <c r="U21" s="261"/>
      <c r="V21" s="261"/>
      <c r="W21" s="262"/>
      <c r="X21" s="219"/>
      <c r="Y21" s="221"/>
      <c r="Z21" s="221"/>
      <c r="AA21" s="221"/>
      <c r="AB21" s="234"/>
    </row>
    <row r="22" spans="1:38" s="3" customFormat="1" ht="12.75" customHeight="1">
      <c r="A22" s="389"/>
      <c r="B22" s="235" t="s">
        <v>0</v>
      </c>
      <c r="C22" s="236" t="s">
        <v>66</v>
      </c>
      <c r="D22" s="237"/>
      <c r="E22" s="237"/>
      <c r="F22" s="237"/>
      <c r="G22" s="237"/>
      <c r="H22" s="237"/>
      <c r="I22" s="238"/>
      <c r="J22" s="367"/>
      <c r="K22" s="315"/>
      <c r="L22" s="315"/>
      <c r="M22" s="315"/>
      <c r="N22" s="315"/>
      <c r="O22" s="315"/>
      <c r="P22" s="315"/>
      <c r="Q22" s="315"/>
      <c r="R22" s="315"/>
      <c r="S22" s="315"/>
      <c r="T22" s="315"/>
      <c r="U22" s="315"/>
      <c r="V22" s="315"/>
      <c r="W22" s="315"/>
      <c r="X22" s="315"/>
      <c r="Y22" s="315"/>
      <c r="Z22" s="315"/>
      <c r="AA22" s="315"/>
      <c r="AB22" s="368"/>
      <c r="AC22" s="9"/>
    </row>
    <row r="23" spans="1:38" s="3" customFormat="1" ht="12.75" customHeight="1">
      <c r="A23" s="389"/>
      <c r="B23" s="235"/>
      <c r="C23" s="239"/>
      <c r="D23" s="240"/>
      <c r="E23" s="240"/>
      <c r="F23" s="240"/>
      <c r="G23" s="240"/>
      <c r="H23" s="240"/>
      <c r="I23" s="241"/>
      <c r="J23" s="369"/>
      <c r="K23" s="370"/>
      <c r="L23" s="370"/>
      <c r="M23" s="370"/>
      <c r="N23" s="370"/>
      <c r="O23" s="370"/>
      <c r="P23" s="370"/>
      <c r="Q23" s="370"/>
      <c r="R23" s="370"/>
      <c r="S23" s="370"/>
      <c r="T23" s="370"/>
      <c r="U23" s="370"/>
      <c r="V23" s="370"/>
      <c r="W23" s="370"/>
      <c r="X23" s="370"/>
      <c r="Y23" s="370"/>
      <c r="Z23" s="370"/>
      <c r="AA23" s="370"/>
      <c r="AB23" s="371"/>
      <c r="AC23" s="9"/>
    </row>
    <row r="24" spans="1:38" s="3" customFormat="1" ht="39" customHeight="1">
      <c r="A24" s="389"/>
      <c r="B24" s="142" t="s">
        <v>1</v>
      </c>
      <c r="C24" s="188" t="s">
        <v>67</v>
      </c>
      <c r="D24" s="189"/>
      <c r="E24" s="189"/>
      <c r="F24" s="189"/>
      <c r="G24" s="189"/>
      <c r="H24" s="189"/>
      <c r="I24" s="190"/>
      <c r="J24" s="72" t="b">
        <v>0</v>
      </c>
      <c r="K24" s="179" t="s">
        <v>147</v>
      </c>
      <c r="L24" s="180"/>
      <c r="M24" s="180"/>
      <c r="N24" s="169"/>
      <c r="O24" s="179" t="s">
        <v>169</v>
      </c>
      <c r="P24" s="180"/>
      <c r="Q24" s="170" t="s">
        <v>2</v>
      </c>
      <c r="R24" s="181" t="s">
        <v>198</v>
      </c>
      <c r="S24" s="182"/>
      <c r="T24" s="183"/>
      <c r="U24" s="172">
        <v>2</v>
      </c>
      <c r="V24" s="184" t="s">
        <v>149</v>
      </c>
      <c r="W24" s="179"/>
      <c r="X24" s="179"/>
      <c r="Y24" s="62"/>
      <c r="Z24" s="179" t="s">
        <v>167</v>
      </c>
      <c r="AA24" s="179"/>
      <c r="AB24" s="179"/>
      <c r="AC24" s="9"/>
      <c r="AD24" s="16"/>
      <c r="AE24" s="16"/>
      <c r="AF24" s="16"/>
      <c r="AG24" s="16"/>
      <c r="AH24" s="16"/>
      <c r="AI24" s="16"/>
      <c r="AJ24" s="16"/>
      <c r="AK24" s="16"/>
      <c r="AL24" s="16"/>
    </row>
    <row r="25" spans="1:38" s="3" customFormat="1" ht="25.5" customHeight="1">
      <c r="A25" s="389"/>
      <c r="B25" s="171" t="s">
        <v>150</v>
      </c>
      <c r="C25" s="188" t="s">
        <v>193</v>
      </c>
      <c r="D25" s="189"/>
      <c r="E25" s="189"/>
      <c r="F25" s="189"/>
      <c r="G25" s="189"/>
      <c r="H25" s="189"/>
      <c r="I25" s="190"/>
      <c r="J25" s="345"/>
      <c r="K25" s="346"/>
      <c r="L25" s="346"/>
      <c r="M25" s="346"/>
      <c r="N25" s="346"/>
      <c r="O25" s="346"/>
      <c r="P25" s="346"/>
      <c r="Q25" s="346"/>
      <c r="R25" s="346"/>
      <c r="S25" s="346"/>
      <c r="T25" s="346"/>
      <c r="U25" s="346"/>
      <c r="V25" s="346"/>
      <c r="W25" s="346"/>
      <c r="X25" s="346"/>
      <c r="Y25" s="346"/>
      <c r="Z25" s="346"/>
      <c r="AA25" s="346"/>
      <c r="AB25" s="347"/>
      <c r="AC25" s="9"/>
      <c r="AD25" s="16"/>
      <c r="AE25" s="45"/>
      <c r="AF25" s="16"/>
      <c r="AG25" s="16"/>
      <c r="AH25" s="16"/>
      <c r="AI25" s="16"/>
      <c r="AJ25" s="16"/>
      <c r="AK25" s="16"/>
      <c r="AL25" s="16"/>
    </row>
    <row r="26" spans="1:38" s="3" customFormat="1" ht="25.5" customHeight="1">
      <c r="A26" s="389"/>
      <c r="B26" s="173" t="s">
        <v>151</v>
      </c>
      <c r="C26" s="185" t="s">
        <v>162</v>
      </c>
      <c r="D26" s="186"/>
      <c r="E26" s="186"/>
      <c r="F26" s="186"/>
      <c r="G26" s="186"/>
      <c r="H26" s="186"/>
      <c r="I26" s="187"/>
      <c r="J26" s="336" t="s">
        <v>170</v>
      </c>
      <c r="K26" s="337"/>
      <c r="L26" s="337"/>
      <c r="M26" s="338"/>
      <c r="N26" s="339"/>
      <c r="O26" s="339"/>
      <c r="P26" s="339"/>
      <c r="Q26" s="339"/>
      <c r="R26" s="339"/>
      <c r="S26" s="339"/>
      <c r="T26" s="339"/>
      <c r="U26" s="339"/>
      <c r="V26" s="339"/>
      <c r="W26" s="339"/>
      <c r="X26" s="339"/>
      <c r="Y26" s="339"/>
      <c r="Z26" s="339"/>
      <c r="AA26" s="339"/>
      <c r="AB26" s="340"/>
      <c r="AC26" s="9"/>
      <c r="AD26" s="16"/>
      <c r="AE26" s="45"/>
      <c r="AF26" s="16"/>
      <c r="AG26" s="16"/>
      <c r="AH26" s="16"/>
      <c r="AI26" s="16"/>
      <c r="AJ26" s="16"/>
      <c r="AK26" s="16"/>
      <c r="AL26" s="16"/>
    </row>
    <row r="27" spans="1:38" s="3" customFormat="1" ht="27" customHeight="1">
      <c r="A27" s="389"/>
      <c r="B27" s="242" t="s">
        <v>203</v>
      </c>
      <c r="C27" s="191" t="s">
        <v>36</v>
      </c>
      <c r="D27" s="192"/>
      <c r="E27" s="193"/>
      <c r="F27" s="194" t="s">
        <v>93</v>
      </c>
      <c r="G27" s="195"/>
      <c r="H27" s="195"/>
      <c r="I27" s="196"/>
      <c r="J27" s="197" t="s">
        <v>61</v>
      </c>
      <c r="K27" s="198"/>
      <c r="L27" s="199"/>
      <c r="M27" s="191" t="s">
        <v>105</v>
      </c>
      <c r="N27" s="200"/>
      <c r="O27" s="200"/>
      <c r="P27" s="200"/>
      <c r="Q27" s="200"/>
      <c r="R27" s="193"/>
      <c r="S27" s="191" t="s">
        <v>91</v>
      </c>
      <c r="T27" s="192"/>
      <c r="U27" s="192"/>
      <c r="V27" s="192"/>
      <c r="W27" s="201" t="s">
        <v>111</v>
      </c>
      <c r="X27" s="202"/>
      <c r="Y27" s="203"/>
      <c r="Z27" s="192" t="s">
        <v>71</v>
      </c>
      <c r="AA27" s="192"/>
      <c r="AB27" s="193"/>
      <c r="AC27" s="9"/>
      <c r="AD27" s="16"/>
      <c r="AE27" s="16"/>
      <c r="AF27" s="16"/>
      <c r="AG27" s="16"/>
      <c r="AH27" s="16"/>
      <c r="AI27" s="16"/>
      <c r="AJ27" s="16"/>
      <c r="AK27" s="16"/>
      <c r="AL27" s="16"/>
    </row>
    <row r="28" spans="1:38" s="3" customFormat="1" ht="27" customHeight="1">
      <c r="A28" s="389"/>
      <c r="B28" s="243"/>
      <c r="C28" s="267" t="s">
        <v>13</v>
      </c>
      <c r="D28" s="268"/>
      <c r="E28" s="269"/>
      <c r="F28" s="270" t="s">
        <v>23</v>
      </c>
      <c r="G28" s="271"/>
      <c r="H28" s="271"/>
      <c r="I28" s="272"/>
      <c r="J28" s="273" t="s">
        <v>14</v>
      </c>
      <c r="K28" s="274"/>
      <c r="L28" s="275"/>
      <c r="M28" s="276" t="s">
        <v>22</v>
      </c>
      <c r="N28" s="277"/>
      <c r="O28" s="277"/>
      <c r="P28" s="277"/>
      <c r="Q28" s="277"/>
      <c r="R28" s="278"/>
      <c r="S28" s="279" t="s">
        <v>16</v>
      </c>
      <c r="T28" s="280"/>
      <c r="U28" s="280"/>
      <c r="V28" s="280"/>
      <c r="W28" s="281" t="s">
        <v>110</v>
      </c>
      <c r="X28" s="204"/>
      <c r="Y28" s="205"/>
      <c r="Z28" s="204" t="s">
        <v>17</v>
      </c>
      <c r="AA28" s="204"/>
      <c r="AB28" s="205"/>
      <c r="AC28" s="9"/>
      <c r="AD28" s="16"/>
      <c r="AE28" s="16"/>
      <c r="AF28" s="16"/>
      <c r="AG28" s="16"/>
      <c r="AH28" s="16"/>
      <c r="AI28" s="16"/>
      <c r="AJ28" s="16"/>
      <c r="AK28" s="16"/>
      <c r="AL28" s="16"/>
    </row>
    <row r="29" spans="1:38" s="3" customFormat="1" ht="32.1" customHeight="1">
      <c r="A29" s="389"/>
      <c r="B29" s="243"/>
      <c r="C29" s="206" t="s">
        <v>94</v>
      </c>
      <c r="D29" s="207"/>
      <c r="E29" s="208"/>
      <c r="F29" s="209" t="s">
        <v>99</v>
      </c>
      <c r="G29" s="210"/>
      <c r="H29" s="210"/>
      <c r="I29" s="211"/>
      <c r="J29" s="212"/>
      <c r="K29" s="212"/>
      <c r="L29" s="213"/>
      <c r="M29" s="214"/>
      <c r="N29" s="215"/>
      <c r="O29" s="215"/>
      <c r="P29" s="215"/>
      <c r="Q29" s="215">
        <v>2</v>
      </c>
      <c r="R29" s="216"/>
      <c r="S29" s="215"/>
      <c r="T29" s="215"/>
      <c r="U29" s="215"/>
      <c r="V29" s="217"/>
      <c r="W29" s="206" t="s">
        <v>94</v>
      </c>
      <c r="X29" s="207"/>
      <c r="Y29" s="208"/>
      <c r="Z29" s="217"/>
      <c r="AA29" s="215"/>
      <c r="AB29" s="216"/>
      <c r="AC29" s="9"/>
      <c r="AD29" s="16"/>
      <c r="AE29" s="45"/>
      <c r="AF29" s="16"/>
      <c r="AG29" s="16"/>
      <c r="AH29" s="16"/>
      <c r="AI29" s="16"/>
      <c r="AJ29" s="16"/>
      <c r="AK29" s="16"/>
      <c r="AL29" s="16"/>
    </row>
    <row r="30" spans="1:38" s="3" customFormat="1" ht="32.1" customHeight="1">
      <c r="A30" s="389"/>
      <c r="B30" s="243"/>
      <c r="C30" s="206" t="s">
        <v>94</v>
      </c>
      <c r="D30" s="207"/>
      <c r="E30" s="208"/>
      <c r="F30" s="366" t="s">
        <v>99</v>
      </c>
      <c r="G30" s="210"/>
      <c r="H30" s="210"/>
      <c r="I30" s="211"/>
      <c r="J30" s="212"/>
      <c r="K30" s="212"/>
      <c r="L30" s="213"/>
      <c r="M30" s="214"/>
      <c r="N30" s="215"/>
      <c r="O30" s="215"/>
      <c r="P30" s="215"/>
      <c r="Q30" s="215"/>
      <c r="R30" s="216"/>
      <c r="S30" s="215"/>
      <c r="T30" s="215"/>
      <c r="U30" s="215" t="b">
        <v>0</v>
      </c>
      <c r="V30" s="217"/>
      <c r="W30" s="206" t="s">
        <v>94</v>
      </c>
      <c r="X30" s="207"/>
      <c r="Y30" s="208"/>
      <c r="Z30" s="217"/>
      <c r="AA30" s="215"/>
      <c r="AB30" s="216"/>
      <c r="AC30" s="9"/>
      <c r="AD30" s="16"/>
      <c r="AE30" s="45"/>
      <c r="AF30" s="16"/>
      <c r="AG30" s="16"/>
      <c r="AH30" s="16"/>
      <c r="AI30" s="16"/>
      <c r="AJ30" s="16"/>
      <c r="AK30" s="16"/>
      <c r="AL30" s="16"/>
    </row>
    <row r="31" spans="1:38" s="3" customFormat="1" ht="32.1" customHeight="1">
      <c r="A31" s="390"/>
      <c r="B31" s="244"/>
      <c r="C31" s="206" t="s">
        <v>94</v>
      </c>
      <c r="D31" s="207"/>
      <c r="E31" s="208"/>
      <c r="F31" s="366" t="s">
        <v>99</v>
      </c>
      <c r="G31" s="210"/>
      <c r="H31" s="210"/>
      <c r="I31" s="211"/>
      <c r="J31" s="212"/>
      <c r="K31" s="212"/>
      <c r="L31" s="213"/>
      <c r="M31" s="214"/>
      <c r="N31" s="215"/>
      <c r="O31" s="215"/>
      <c r="P31" s="215"/>
      <c r="Q31" s="215"/>
      <c r="R31" s="216"/>
      <c r="S31" s="215"/>
      <c r="T31" s="215"/>
      <c r="U31" s="215"/>
      <c r="V31" s="215"/>
      <c r="W31" s="206" t="s">
        <v>94</v>
      </c>
      <c r="X31" s="207"/>
      <c r="Y31" s="208"/>
      <c r="Z31" s="217"/>
      <c r="AA31" s="215"/>
      <c r="AB31" s="216"/>
      <c r="AC31" s="9"/>
      <c r="AD31" s="16"/>
      <c r="AE31" s="45"/>
      <c r="AF31" s="16"/>
      <c r="AG31" s="16"/>
      <c r="AH31" s="16"/>
      <c r="AI31" s="16"/>
      <c r="AJ31" s="16"/>
      <c r="AK31" s="16"/>
      <c r="AL31" s="16"/>
    </row>
    <row r="32" spans="1:38" ht="3.75" customHeight="1">
      <c r="A32" s="2"/>
      <c r="B32" s="2"/>
      <c r="C32" s="2"/>
      <c r="D32" s="2"/>
      <c r="E32" s="2"/>
      <c r="F32" s="2"/>
      <c r="G32" s="2"/>
      <c r="H32" s="2"/>
      <c r="I32" s="2"/>
      <c r="J32" s="13"/>
      <c r="K32" s="13"/>
      <c r="L32" s="13"/>
      <c r="M32" s="13"/>
      <c r="N32" s="13"/>
      <c r="O32" s="13"/>
      <c r="P32" s="13"/>
      <c r="Q32" s="13"/>
      <c r="R32" s="13"/>
      <c r="S32" s="13"/>
      <c r="T32" s="13"/>
      <c r="U32" s="13"/>
      <c r="V32" s="13"/>
      <c r="W32" s="13"/>
      <c r="X32" s="13"/>
      <c r="Y32" s="13"/>
      <c r="Z32" s="13"/>
      <c r="AA32" s="13"/>
      <c r="AB32" s="13"/>
    </row>
    <row r="33" spans="1:40" s="3" customFormat="1" ht="18" customHeight="1">
      <c r="A33" s="388">
        <v>6</v>
      </c>
      <c r="B33" s="343" t="s">
        <v>30</v>
      </c>
      <c r="C33" s="344"/>
      <c r="D33" s="344"/>
      <c r="E33" s="344"/>
      <c r="F33" s="344"/>
      <c r="G33" s="344"/>
      <c r="H33" s="344"/>
      <c r="I33" s="344"/>
      <c r="J33" s="145"/>
      <c r="K33" s="145"/>
      <c r="L33" s="145"/>
      <c r="M33" s="145"/>
      <c r="N33" s="145"/>
      <c r="O33" s="145"/>
      <c r="P33" s="145"/>
      <c r="Q33" s="147">
        <v>0</v>
      </c>
      <c r="R33" s="147">
        <v>0</v>
      </c>
      <c r="S33" s="147" t="b">
        <v>0</v>
      </c>
      <c r="T33" s="147" t="b">
        <v>0</v>
      </c>
      <c r="U33" s="147" t="b">
        <v>0</v>
      </c>
      <c r="V33" s="147" t="b">
        <v>0</v>
      </c>
      <c r="W33" s="32" t="b">
        <v>0</v>
      </c>
      <c r="X33" s="32" t="b">
        <v>0</v>
      </c>
      <c r="Y33" s="32" t="b">
        <v>0</v>
      </c>
      <c r="Z33" s="32" t="b">
        <v>0</v>
      </c>
      <c r="AA33" s="32" t="b">
        <v>0</v>
      </c>
      <c r="AB33" s="33" t="b">
        <v>0</v>
      </c>
      <c r="AC33" s="9"/>
    </row>
    <row r="34" spans="1:40" s="3" customFormat="1" ht="30" customHeight="1">
      <c r="A34" s="389"/>
      <c r="B34" s="29"/>
      <c r="C34" s="225" t="s">
        <v>37</v>
      </c>
      <c r="D34" s="225"/>
      <c r="E34" s="225"/>
      <c r="F34" s="225"/>
      <c r="G34" s="225"/>
      <c r="H34" s="225"/>
      <c r="I34" s="225"/>
      <c r="J34" s="12"/>
      <c r="K34" s="31"/>
      <c r="L34" s="226" t="s">
        <v>152</v>
      </c>
      <c r="M34" s="227"/>
      <c r="N34" s="227"/>
      <c r="O34" s="227"/>
      <c r="P34" s="2"/>
      <c r="Q34" s="225" t="s">
        <v>33</v>
      </c>
      <c r="R34" s="228"/>
      <c r="S34" s="228"/>
      <c r="T34" s="228"/>
      <c r="U34" s="228"/>
      <c r="V34" s="228"/>
      <c r="W34" s="228"/>
      <c r="X34" s="228"/>
      <c r="Y34" s="226" t="s">
        <v>155</v>
      </c>
      <c r="Z34" s="229"/>
      <c r="AA34" s="229"/>
      <c r="AB34" s="230"/>
      <c r="AC34" s="9"/>
      <c r="AD34" s="14"/>
      <c r="AE34" s="14"/>
      <c r="AF34" s="14"/>
      <c r="AG34" s="14"/>
      <c r="AH34" s="14"/>
      <c r="AI34" s="14"/>
      <c r="AJ34" s="14"/>
      <c r="AK34" s="14"/>
      <c r="AL34" s="14"/>
    </row>
    <row r="35" spans="1:40" s="3" customFormat="1" ht="30" customHeight="1">
      <c r="A35" s="389"/>
      <c r="B35" s="29"/>
      <c r="C35" s="225" t="s">
        <v>32</v>
      </c>
      <c r="D35" s="225"/>
      <c r="E35" s="225"/>
      <c r="F35" s="225"/>
      <c r="G35" s="225"/>
      <c r="H35" s="225"/>
      <c r="I35" s="225"/>
      <c r="J35" s="12"/>
      <c r="K35" s="113"/>
      <c r="L35" s="226" t="s">
        <v>153</v>
      </c>
      <c r="M35" s="231"/>
      <c r="N35" s="231"/>
      <c r="O35" s="231"/>
      <c r="P35" s="116"/>
      <c r="Q35" s="225" t="s">
        <v>34</v>
      </c>
      <c r="R35" s="228"/>
      <c r="S35" s="228"/>
      <c r="T35" s="228"/>
      <c r="U35" s="228"/>
      <c r="V35" s="228"/>
      <c r="W35" s="228"/>
      <c r="X35" s="228"/>
      <c r="Y35" s="226" t="s">
        <v>156</v>
      </c>
      <c r="Z35" s="229"/>
      <c r="AA35" s="229"/>
      <c r="AB35" s="230"/>
      <c r="AC35" s="9"/>
      <c r="AD35" s="14"/>
      <c r="AE35" s="14"/>
      <c r="AF35" s="14"/>
      <c r="AG35" s="14"/>
      <c r="AH35" s="14"/>
      <c r="AI35" s="14"/>
      <c r="AJ35" s="14"/>
      <c r="AK35" s="14"/>
      <c r="AL35" s="14"/>
    </row>
    <row r="36" spans="1:40" s="3" customFormat="1" ht="30" customHeight="1">
      <c r="A36" s="389"/>
      <c r="B36" s="29"/>
      <c r="C36" s="225" t="s">
        <v>92</v>
      </c>
      <c r="D36" s="225"/>
      <c r="E36" s="225"/>
      <c r="F36" s="225"/>
      <c r="G36" s="225"/>
      <c r="H36" s="225"/>
      <c r="I36" s="225"/>
      <c r="J36" s="225"/>
      <c r="K36" s="225"/>
      <c r="L36" s="226" t="s">
        <v>154</v>
      </c>
      <c r="M36" s="229"/>
      <c r="N36" s="229"/>
      <c r="O36" s="229"/>
      <c r="P36" s="2"/>
      <c r="Q36" s="225" t="s">
        <v>40</v>
      </c>
      <c r="R36" s="228"/>
      <c r="S36" s="228"/>
      <c r="T36" s="228"/>
      <c r="U36" s="228"/>
      <c r="V36" s="228"/>
      <c r="W36" s="228"/>
      <c r="X36" s="228"/>
      <c r="Y36" s="226" t="s">
        <v>143</v>
      </c>
      <c r="Z36" s="229"/>
      <c r="AA36" s="229"/>
      <c r="AB36" s="230"/>
      <c r="AC36" s="9"/>
      <c r="AD36" s="14"/>
      <c r="AE36" s="14"/>
      <c r="AF36" s="14"/>
      <c r="AG36" s="14"/>
      <c r="AH36" s="14"/>
      <c r="AI36" s="14"/>
      <c r="AJ36" s="14"/>
      <c r="AK36" s="14"/>
      <c r="AL36" s="14"/>
      <c r="AN36" s="15"/>
    </row>
    <row r="37" spans="1:40" s="3" customFormat="1" ht="33" customHeight="1">
      <c r="A37" s="389"/>
      <c r="B37" s="146"/>
      <c r="C37" s="232" t="s">
        <v>207</v>
      </c>
      <c r="D37" s="225"/>
      <c r="E37" s="225"/>
      <c r="F37" s="225"/>
      <c r="G37" s="225"/>
      <c r="H37" s="225"/>
      <c r="I37" s="225"/>
      <c r="J37" s="225"/>
      <c r="K37" s="225"/>
      <c r="L37" s="226" t="s">
        <v>154</v>
      </c>
      <c r="M37" s="229"/>
      <c r="N37" s="229"/>
      <c r="O37" s="229"/>
      <c r="P37" s="2"/>
      <c r="Q37" s="225" t="s">
        <v>211</v>
      </c>
      <c r="R37" s="225"/>
      <c r="S37" s="225"/>
      <c r="T37" s="225"/>
      <c r="U37" s="225"/>
      <c r="V37" s="225"/>
      <c r="W37" s="225"/>
      <c r="X37" s="225"/>
      <c r="Y37" s="226" t="s">
        <v>158</v>
      </c>
      <c r="Z37" s="226"/>
      <c r="AA37" s="226"/>
      <c r="AB37" s="264"/>
      <c r="AC37" s="9"/>
      <c r="AD37" s="14"/>
      <c r="AE37" s="14"/>
      <c r="AF37" s="14"/>
      <c r="AG37" s="14"/>
      <c r="AH37" s="14"/>
      <c r="AI37" s="14"/>
      <c r="AJ37" s="14"/>
      <c r="AK37" s="14"/>
      <c r="AL37" s="14"/>
      <c r="AN37" s="15"/>
    </row>
    <row r="38" spans="1:40" s="3" customFormat="1" ht="30" customHeight="1">
      <c r="A38" s="389"/>
      <c r="B38" s="146"/>
      <c r="C38" s="232" t="s">
        <v>164</v>
      </c>
      <c r="D38" s="225"/>
      <c r="E38" s="225"/>
      <c r="F38" s="225"/>
      <c r="G38" s="225"/>
      <c r="H38" s="225"/>
      <c r="I38" s="225"/>
      <c r="J38" s="225"/>
      <c r="K38" s="225"/>
      <c r="L38" s="263" t="s">
        <v>146</v>
      </c>
      <c r="M38" s="263"/>
      <c r="N38" s="263"/>
      <c r="O38" s="263"/>
      <c r="P38" s="30"/>
      <c r="Q38" s="232" t="s">
        <v>163</v>
      </c>
      <c r="R38" s="225"/>
      <c r="S38" s="225"/>
      <c r="T38" s="225"/>
      <c r="U38" s="225"/>
      <c r="V38" s="225"/>
      <c r="W38" s="225"/>
      <c r="X38" s="225"/>
      <c r="Y38" s="263" t="s">
        <v>157</v>
      </c>
      <c r="Z38" s="263"/>
      <c r="AA38" s="263"/>
      <c r="AB38" s="265"/>
      <c r="AC38" s="9"/>
    </row>
    <row r="39" spans="1:40" s="3" customFormat="1" ht="12.75" customHeight="1">
      <c r="A39" s="389"/>
      <c r="B39" s="235" t="s">
        <v>3</v>
      </c>
      <c r="C39" s="236" t="s">
        <v>65</v>
      </c>
      <c r="D39" s="237"/>
      <c r="E39" s="237"/>
      <c r="F39" s="237"/>
      <c r="G39" s="237"/>
      <c r="H39" s="237"/>
      <c r="I39" s="237"/>
      <c r="J39" s="372"/>
      <c r="K39" s="373"/>
      <c r="L39" s="373"/>
      <c r="M39" s="373"/>
      <c r="N39" s="373"/>
      <c r="O39" s="373"/>
      <c r="P39" s="374"/>
      <c r="Q39" s="257" t="s">
        <v>72</v>
      </c>
      <c r="R39" s="258"/>
      <c r="S39" s="258"/>
      <c r="T39" s="258"/>
      <c r="U39" s="258"/>
      <c r="V39" s="258"/>
      <c r="W39" s="259"/>
      <c r="X39" s="391"/>
      <c r="Y39" s="220" t="s">
        <v>38</v>
      </c>
      <c r="Z39" s="220"/>
      <c r="AA39" s="392" t="s">
        <v>42</v>
      </c>
      <c r="AB39" s="393"/>
      <c r="AC39" s="9"/>
    </row>
    <row r="40" spans="1:40" s="3" customFormat="1" ht="12.75" customHeight="1">
      <c r="A40" s="389"/>
      <c r="B40" s="235"/>
      <c r="C40" s="255"/>
      <c r="D40" s="256"/>
      <c r="E40" s="256"/>
      <c r="F40" s="256"/>
      <c r="G40" s="256"/>
      <c r="H40" s="256"/>
      <c r="I40" s="256"/>
      <c r="J40" s="375"/>
      <c r="K40" s="376"/>
      <c r="L40" s="376"/>
      <c r="M40" s="376"/>
      <c r="N40" s="376"/>
      <c r="O40" s="376"/>
      <c r="P40" s="377"/>
      <c r="Q40" s="260"/>
      <c r="R40" s="261"/>
      <c r="S40" s="261"/>
      <c r="T40" s="261"/>
      <c r="U40" s="261"/>
      <c r="V40" s="261"/>
      <c r="W40" s="262"/>
      <c r="X40" s="219"/>
      <c r="Y40" s="221"/>
      <c r="Z40" s="221"/>
      <c r="AA40" s="394"/>
      <c r="AB40" s="395"/>
      <c r="AC40" s="9"/>
    </row>
    <row r="41" spans="1:40" s="3" customFormat="1" ht="12.75" customHeight="1">
      <c r="A41" s="389"/>
      <c r="B41" s="235" t="s">
        <v>0</v>
      </c>
      <c r="C41" s="236" t="s">
        <v>69</v>
      </c>
      <c r="D41" s="237"/>
      <c r="E41" s="237"/>
      <c r="F41" s="237"/>
      <c r="G41" s="237"/>
      <c r="H41" s="237"/>
      <c r="I41" s="238"/>
      <c r="J41" s="367"/>
      <c r="K41" s="315"/>
      <c r="L41" s="315"/>
      <c r="M41" s="315"/>
      <c r="N41" s="315"/>
      <c r="O41" s="315"/>
      <c r="P41" s="315"/>
      <c r="Q41" s="315"/>
      <c r="R41" s="315"/>
      <c r="S41" s="315"/>
      <c r="T41" s="315"/>
      <c r="U41" s="315"/>
      <c r="V41" s="315"/>
      <c r="W41" s="315"/>
      <c r="X41" s="315"/>
      <c r="Y41" s="315"/>
      <c r="Z41" s="315"/>
      <c r="AA41" s="315"/>
      <c r="AB41" s="368"/>
      <c r="AC41" s="9"/>
    </row>
    <row r="42" spans="1:40" s="3" customFormat="1" ht="12.75" customHeight="1">
      <c r="A42" s="389"/>
      <c r="B42" s="235"/>
      <c r="C42" s="239"/>
      <c r="D42" s="240"/>
      <c r="E42" s="240"/>
      <c r="F42" s="240"/>
      <c r="G42" s="240"/>
      <c r="H42" s="240"/>
      <c r="I42" s="241"/>
      <c r="J42" s="369"/>
      <c r="K42" s="370"/>
      <c r="L42" s="370"/>
      <c r="M42" s="370"/>
      <c r="N42" s="370"/>
      <c r="O42" s="370"/>
      <c r="P42" s="370"/>
      <c r="Q42" s="370"/>
      <c r="R42" s="370"/>
      <c r="S42" s="370"/>
      <c r="T42" s="370"/>
      <c r="U42" s="370"/>
      <c r="V42" s="370"/>
      <c r="W42" s="370"/>
      <c r="X42" s="370"/>
      <c r="Y42" s="370"/>
      <c r="Z42" s="370"/>
      <c r="AA42" s="370"/>
      <c r="AB42" s="371"/>
      <c r="AC42" s="9"/>
    </row>
    <row r="43" spans="1:40" s="3" customFormat="1" ht="39" customHeight="1">
      <c r="A43" s="389"/>
      <c r="B43" s="114" t="s">
        <v>1</v>
      </c>
      <c r="C43" s="188" t="s">
        <v>67</v>
      </c>
      <c r="D43" s="189"/>
      <c r="E43" s="189"/>
      <c r="F43" s="189"/>
      <c r="G43" s="189"/>
      <c r="H43" s="189"/>
      <c r="I43" s="190"/>
      <c r="J43" s="72" t="b">
        <v>0</v>
      </c>
      <c r="K43" s="179" t="s">
        <v>147</v>
      </c>
      <c r="L43" s="180"/>
      <c r="M43" s="180"/>
      <c r="N43" s="169"/>
      <c r="O43" s="184" t="s">
        <v>168</v>
      </c>
      <c r="P43" s="180"/>
      <c r="Q43" s="170" t="s">
        <v>2</v>
      </c>
      <c r="R43" s="181" t="s">
        <v>206</v>
      </c>
      <c r="S43" s="182"/>
      <c r="T43" s="183"/>
      <c r="U43" s="172">
        <v>2</v>
      </c>
      <c r="V43" s="184" t="s">
        <v>149</v>
      </c>
      <c r="W43" s="179"/>
      <c r="X43" s="179"/>
      <c r="Y43" s="62"/>
      <c r="Z43" s="179" t="s">
        <v>167</v>
      </c>
      <c r="AA43" s="179"/>
      <c r="AB43" s="179"/>
      <c r="AC43" s="9"/>
      <c r="AD43" s="16"/>
      <c r="AE43" s="16"/>
      <c r="AF43" s="16"/>
      <c r="AG43" s="16"/>
      <c r="AH43" s="16"/>
      <c r="AI43" s="16"/>
      <c r="AJ43" s="16"/>
      <c r="AK43" s="16"/>
      <c r="AL43" s="16"/>
    </row>
    <row r="44" spans="1:40" s="3" customFormat="1" ht="25.5" customHeight="1">
      <c r="A44" s="389"/>
      <c r="B44" s="171" t="s">
        <v>150</v>
      </c>
      <c r="C44" s="188" t="s">
        <v>193</v>
      </c>
      <c r="D44" s="189"/>
      <c r="E44" s="189"/>
      <c r="F44" s="189"/>
      <c r="G44" s="189"/>
      <c r="H44" s="189"/>
      <c r="I44" s="190"/>
      <c r="J44" s="345"/>
      <c r="K44" s="346"/>
      <c r="L44" s="346"/>
      <c r="M44" s="346"/>
      <c r="N44" s="346"/>
      <c r="O44" s="346"/>
      <c r="P44" s="346"/>
      <c r="Q44" s="346"/>
      <c r="R44" s="346"/>
      <c r="S44" s="346"/>
      <c r="T44" s="346"/>
      <c r="U44" s="346"/>
      <c r="V44" s="346"/>
      <c r="W44" s="346"/>
      <c r="X44" s="346"/>
      <c r="Y44" s="346"/>
      <c r="Z44" s="346"/>
      <c r="AA44" s="346"/>
      <c r="AB44" s="347"/>
      <c r="AC44" s="9"/>
      <c r="AD44" s="16"/>
      <c r="AE44" s="45"/>
      <c r="AF44" s="16"/>
      <c r="AG44" s="16"/>
      <c r="AH44" s="16"/>
      <c r="AI44" s="16"/>
      <c r="AJ44" s="16"/>
      <c r="AK44" s="16"/>
      <c r="AL44" s="16"/>
    </row>
    <row r="45" spans="1:40" s="3" customFormat="1" ht="25.5" customHeight="1">
      <c r="A45" s="389"/>
      <c r="B45" s="173" t="s">
        <v>151</v>
      </c>
      <c r="C45" s="185" t="s">
        <v>162</v>
      </c>
      <c r="D45" s="186"/>
      <c r="E45" s="186"/>
      <c r="F45" s="186"/>
      <c r="G45" s="186"/>
      <c r="H45" s="186"/>
      <c r="I45" s="187"/>
      <c r="J45" s="336" t="s">
        <v>170</v>
      </c>
      <c r="K45" s="337"/>
      <c r="L45" s="337"/>
      <c r="M45" s="338"/>
      <c r="N45" s="339"/>
      <c r="O45" s="339"/>
      <c r="P45" s="339"/>
      <c r="Q45" s="339"/>
      <c r="R45" s="339"/>
      <c r="S45" s="339"/>
      <c r="T45" s="339"/>
      <c r="U45" s="339"/>
      <c r="V45" s="339"/>
      <c r="W45" s="339"/>
      <c r="X45" s="339"/>
      <c r="Y45" s="339"/>
      <c r="Z45" s="339"/>
      <c r="AA45" s="339"/>
      <c r="AB45" s="340"/>
      <c r="AC45" s="9"/>
      <c r="AD45" s="16"/>
      <c r="AE45" s="45"/>
      <c r="AF45" s="16"/>
      <c r="AG45" s="16"/>
      <c r="AH45" s="16"/>
      <c r="AI45" s="16"/>
      <c r="AJ45" s="16"/>
      <c r="AK45" s="16"/>
      <c r="AL45" s="16"/>
    </row>
    <row r="46" spans="1:40" s="3" customFormat="1" ht="27" customHeight="1">
      <c r="A46" s="389"/>
      <c r="B46" s="242" t="s">
        <v>203</v>
      </c>
      <c r="C46" s="191" t="s">
        <v>26</v>
      </c>
      <c r="D46" s="192"/>
      <c r="E46" s="193"/>
      <c r="F46" s="194" t="s">
        <v>93</v>
      </c>
      <c r="G46" s="195"/>
      <c r="H46" s="195"/>
      <c r="I46" s="196"/>
      <c r="J46" s="197" t="s">
        <v>61</v>
      </c>
      <c r="K46" s="198"/>
      <c r="L46" s="199"/>
      <c r="M46" s="191" t="s">
        <v>105</v>
      </c>
      <c r="N46" s="200"/>
      <c r="O46" s="200"/>
      <c r="P46" s="200"/>
      <c r="Q46" s="200"/>
      <c r="R46" s="193"/>
      <c r="S46" s="191" t="s">
        <v>91</v>
      </c>
      <c r="T46" s="192"/>
      <c r="U46" s="192"/>
      <c r="V46" s="192"/>
      <c r="W46" s="201" t="s">
        <v>111</v>
      </c>
      <c r="X46" s="202"/>
      <c r="Y46" s="203"/>
      <c r="Z46" s="192" t="s">
        <v>71</v>
      </c>
      <c r="AA46" s="192"/>
      <c r="AB46" s="193"/>
      <c r="AC46" s="9"/>
      <c r="AD46" s="16"/>
      <c r="AE46" s="16"/>
      <c r="AF46" s="16"/>
      <c r="AG46" s="16"/>
      <c r="AH46" s="16"/>
      <c r="AI46" s="16"/>
      <c r="AJ46" s="16"/>
      <c r="AK46" s="16"/>
      <c r="AL46" s="16"/>
    </row>
    <row r="47" spans="1:40" s="3" customFormat="1" ht="27" customHeight="1">
      <c r="A47" s="389"/>
      <c r="B47" s="243"/>
      <c r="C47" s="399" t="s">
        <v>13</v>
      </c>
      <c r="D47" s="400"/>
      <c r="E47" s="401"/>
      <c r="F47" s="270" t="s">
        <v>24</v>
      </c>
      <c r="G47" s="271"/>
      <c r="H47" s="271"/>
      <c r="I47" s="272"/>
      <c r="J47" s="273" t="s">
        <v>14</v>
      </c>
      <c r="K47" s="274"/>
      <c r="L47" s="275"/>
      <c r="M47" s="276" t="s">
        <v>15</v>
      </c>
      <c r="N47" s="277"/>
      <c r="O47" s="277"/>
      <c r="P47" s="277"/>
      <c r="Q47" s="277"/>
      <c r="R47" s="278"/>
      <c r="S47" s="279" t="s">
        <v>16</v>
      </c>
      <c r="T47" s="280"/>
      <c r="U47" s="280"/>
      <c r="V47" s="280"/>
      <c r="W47" s="281" t="s">
        <v>110</v>
      </c>
      <c r="X47" s="204"/>
      <c r="Y47" s="205"/>
      <c r="Z47" s="204" t="s">
        <v>17</v>
      </c>
      <c r="AA47" s="204"/>
      <c r="AB47" s="205"/>
      <c r="AC47" s="9"/>
      <c r="AD47" s="16"/>
      <c r="AE47" s="16"/>
      <c r="AF47" s="16"/>
      <c r="AG47" s="16"/>
      <c r="AH47" s="16"/>
      <c r="AI47" s="16"/>
      <c r="AJ47" s="16"/>
      <c r="AK47" s="16"/>
      <c r="AL47" s="16"/>
    </row>
    <row r="48" spans="1:40" s="3" customFormat="1" ht="32.1" customHeight="1">
      <c r="A48" s="389"/>
      <c r="B48" s="243"/>
      <c r="C48" s="396" t="s">
        <v>215</v>
      </c>
      <c r="D48" s="397"/>
      <c r="E48" s="398"/>
      <c r="F48" s="209" t="s">
        <v>103</v>
      </c>
      <c r="G48" s="210"/>
      <c r="H48" s="210"/>
      <c r="I48" s="211"/>
      <c r="J48" s="212"/>
      <c r="K48" s="212"/>
      <c r="L48" s="213"/>
      <c r="M48" s="214"/>
      <c r="N48" s="215"/>
      <c r="O48" s="215"/>
      <c r="P48" s="215"/>
      <c r="Q48" s="215"/>
      <c r="R48" s="216"/>
      <c r="S48" s="215"/>
      <c r="T48" s="215"/>
      <c r="U48" s="215"/>
      <c r="V48" s="217"/>
      <c r="W48" s="206" t="s">
        <v>95</v>
      </c>
      <c r="X48" s="207"/>
      <c r="Y48" s="208"/>
      <c r="Z48" s="217"/>
      <c r="AA48" s="215"/>
      <c r="AB48" s="216"/>
      <c r="AC48" s="9"/>
      <c r="AD48" s="16"/>
      <c r="AE48" s="45"/>
      <c r="AF48" s="16"/>
      <c r="AG48" s="16"/>
      <c r="AH48" s="16"/>
      <c r="AI48" s="16"/>
      <c r="AJ48" s="16"/>
      <c r="AK48" s="16"/>
      <c r="AL48" s="16"/>
    </row>
    <row r="49" spans="1:40" s="3" customFormat="1" ht="32.1" customHeight="1">
      <c r="A49" s="389"/>
      <c r="B49" s="243"/>
      <c r="C49" s="396" t="s">
        <v>215</v>
      </c>
      <c r="D49" s="397"/>
      <c r="E49" s="398"/>
      <c r="F49" s="366" t="s">
        <v>103</v>
      </c>
      <c r="G49" s="210"/>
      <c r="H49" s="210"/>
      <c r="I49" s="211"/>
      <c r="J49" s="212"/>
      <c r="K49" s="212"/>
      <c r="L49" s="213"/>
      <c r="M49" s="214"/>
      <c r="N49" s="215"/>
      <c r="O49" s="215"/>
      <c r="P49" s="215"/>
      <c r="Q49" s="215"/>
      <c r="R49" s="216"/>
      <c r="S49" s="215"/>
      <c r="T49" s="215"/>
      <c r="U49" s="215"/>
      <c r="V49" s="217"/>
      <c r="W49" s="206" t="s">
        <v>95</v>
      </c>
      <c r="X49" s="207"/>
      <c r="Y49" s="208"/>
      <c r="Z49" s="217"/>
      <c r="AA49" s="215"/>
      <c r="AB49" s="216"/>
      <c r="AC49" s="9"/>
      <c r="AD49" s="16"/>
      <c r="AE49" s="45"/>
      <c r="AF49" s="16"/>
      <c r="AG49" s="16"/>
      <c r="AH49" s="16"/>
      <c r="AI49" s="16"/>
      <c r="AJ49" s="16"/>
      <c r="AK49" s="16"/>
      <c r="AL49" s="16"/>
    </row>
    <row r="50" spans="1:40" s="3" customFormat="1" ht="32.1" customHeight="1">
      <c r="A50" s="390"/>
      <c r="B50" s="244"/>
      <c r="C50" s="396" t="s">
        <v>215</v>
      </c>
      <c r="D50" s="397"/>
      <c r="E50" s="398"/>
      <c r="F50" s="366" t="s">
        <v>103</v>
      </c>
      <c r="G50" s="210"/>
      <c r="H50" s="210"/>
      <c r="I50" s="211"/>
      <c r="J50" s="212"/>
      <c r="K50" s="212"/>
      <c r="L50" s="213"/>
      <c r="M50" s="214"/>
      <c r="N50" s="215"/>
      <c r="O50" s="215"/>
      <c r="P50" s="215"/>
      <c r="Q50" s="215"/>
      <c r="R50" s="216"/>
      <c r="S50" s="215"/>
      <c r="T50" s="215"/>
      <c r="U50" s="215"/>
      <c r="V50" s="217"/>
      <c r="W50" s="206" t="s">
        <v>95</v>
      </c>
      <c r="X50" s="207"/>
      <c r="Y50" s="208"/>
      <c r="Z50" s="217"/>
      <c r="AA50" s="215"/>
      <c r="AB50" s="216"/>
      <c r="AC50" s="9"/>
      <c r="AD50" s="16"/>
      <c r="AE50" s="45"/>
      <c r="AF50" s="16"/>
      <c r="AG50" s="16"/>
      <c r="AH50" s="16"/>
      <c r="AI50" s="16"/>
      <c r="AJ50" s="16"/>
      <c r="AK50" s="16"/>
      <c r="AL50" s="16"/>
    </row>
    <row r="51" spans="1:40" s="3" customFormat="1" ht="4.5" customHeight="1">
      <c r="A51" s="8"/>
      <c r="B51" s="9"/>
      <c r="C51" s="7"/>
      <c r="D51" s="7"/>
      <c r="E51" s="7"/>
      <c r="F51" s="7"/>
      <c r="G51" s="7"/>
      <c r="H51" s="7"/>
      <c r="I51" s="7"/>
      <c r="J51" s="7"/>
      <c r="K51" s="7"/>
      <c r="L51" s="7"/>
      <c r="M51" s="7"/>
      <c r="N51" s="7"/>
      <c r="O51" s="7"/>
      <c r="P51" s="7"/>
      <c r="Q51" s="7"/>
      <c r="R51" s="7"/>
      <c r="S51" s="7"/>
      <c r="T51" s="7"/>
      <c r="U51" s="7"/>
      <c r="V51" s="7"/>
      <c r="W51" s="7"/>
      <c r="X51" s="7"/>
      <c r="Y51" s="7"/>
      <c r="Z51" s="7"/>
      <c r="AA51" s="7"/>
      <c r="AB51" s="7"/>
      <c r="AC51" s="9"/>
    </row>
    <row r="52" spans="1:40" s="3" customFormat="1" ht="18" customHeight="1">
      <c r="A52" s="388">
        <v>7</v>
      </c>
      <c r="B52" s="343" t="s">
        <v>30</v>
      </c>
      <c r="C52" s="344"/>
      <c r="D52" s="344"/>
      <c r="E52" s="344"/>
      <c r="F52" s="344"/>
      <c r="G52" s="344"/>
      <c r="H52" s="344"/>
      <c r="I52" s="344"/>
      <c r="J52" s="145"/>
      <c r="K52" s="145"/>
      <c r="L52" s="145"/>
      <c r="M52" s="145"/>
      <c r="N52" s="145"/>
      <c r="O52" s="145"/>
      <c r="P52" s="145"/>
      <c r="Q52" s="147">
        <v>0</v>
      </c>
      <c r="R52" s="147">
        <v>0</v>
      </c>
      <c r="S52" s="147" t="b">
        <v>0</v>
      </c>
      <c r="T52" s="147" t="b">
        <v>0</v>
      </c>
      <c r="U52" s="147" t="b">
        <v>0</v>
      </c>
      <c r="V52" s="147" t="b">
        <v>0</v>
      </c>
      <c r="W52" s="32" t="b">
        <v>0</v>
      </c>
      <c r="X52" s="32" t="b">
        <v>0</v>
      </c>
      <c r="Y52" s="32" t="b">
        <v>0</v>
      </c>
      <c r="Z52" s="32" t="b">
        <v>0</v>
      </c>
      <c r="AA52" s="32" t="b">
        <v>0</v>
      </c>
      <c r="AB52" s="33" t="b">
        <v>0</v>
      </c>
      <c r="AC52" s="9"/>
    </row>
    <row r="53" spans="1:40" s="3" customFormat="1" ht="30" customHeight="1">
      <c r="A53" s="389"/>
      <c r="B53" s="29"/>
      <c r="C53" s="225" t="s">
        <v>37</v>
      </c>
      <c r="D53" s="225"/>
      <c r="E53" s="225"/>
      <c r="F53" s="225"/>
      <c r="G53" s="225"/>
      <c r="H53" s="225"/>
      <c r="I53" s="225"/>
      <c r="J53" s="12"/>
      <c r="K53" s="31"/>
      <c r="L53" s="226" t="s">
        <v>152</v>
      </c>
      <c r="M53" s="227"/>
      <c r="N53" s="227"/>
      <c r="O53" s="227"/>
      <c r="P53" s="2"/>
      <c r="Q53" s="225" t="s">
        <v>33</v>
      </c>
      <c r="R53" s="228"/>
      <c r="S53" s="228"/>
      <c r="T53" s="228"/>
      <c r="U53" s="228"/>
      <c r="V53" s="228"/>
      <c r="W53" s="228"/>
      <c r="X53" s="228"/>
      <c r="Y53" s="226" t="s">
        <v>155</v>
      </c>
      <c r="Z53" s="229"/>
      <c r="AA53" s="229"/>
      <c r="AB53" s="230"/>
      <c r="AC53" s="9"/>
      <c r="AD53" s="14"/>
      <c r="AE53" s="14"/>
      <c r="AF53" s="14"/>
      <c r="AG53" s="14"/>
      <c r="AH53" s="14"/>
      <c r="AI53" s="14"/>
      <c r="AJ53" s="14"/>
      <c r="AK53" s="14"/>
      <c r="AL53" s="14"/>
    </row>
    <row r="54" spans="1:40" s="3" customFormat="1" ht="30" customHeight="1">
      <c r="A54" s="389"/>
      <c r="B54" s="29"/>
      <c r="C54" s="225" t="s">
        <v>32</v>
      </c>
      <c r="D54" s="225"/>
      <c r="E54" s="225"/>
      <c r="F54" s="225"/>
      <c r="G54" s="225"/>
      <c r="H54" s="225"/>
      <c r="I54" s="225"/>
      <c r="J54" s="12"/>
      <c r="K54" s="113"/>
      <c r="L54" s="226" t="s">
        <v>153</v>
      </c>
      <c r="M54" s="231"/>
      <c r="N54" s="231"/>
      <c r="O54" s="231"/>
      <c r="P54" s="116"/>
      <c r="Q54" s="225" t="s">
        <v>34</v>
      </c>
      <c r="R54" s="228"/>
      <c r="S54" s="228"/>
      <c r="T54" s="228"/>
      <c r="U54" s="228"/>
      <c r="V54" s="228"/>
      <c r="W54" s="228"/>
      <c r="X54" s="228"/>
      <c r="Y54" s="226" t="s">
        <v>156</v>
      </c>
      <c r="Z54" s="229"/>
      <c r="AA54" s="229"/>
      <c r="AB54" s="230"/>
      <c r="AC54" s="9"/>
      <c r="AD54" s="14"/>
      <c r="AE54" s="14"/>
      <c r="AF54" s="14"/>
      <c r="AG54" s="14"/>
      <c r="AH54" s="14"/>
      <c r="AI54" s="14"/>
      <c r="AJ54" s="14"/>
      <c r="AK54" s="14"/>
      <c r="AL54" s="14"/>
    </row>
    <row r="55" spans="1:40" s="3" customFormat="1" ht="30" customHeight="1">
      <c r="A55" s="389"/>
      <c r="B55" s="29"/>
      <c r="C55" s="225" t="s">
        <v>92</v>
      </c>
      <c r="D55" s="225"/>
      <c r="E55" s="225"/>
      <c r="F55" s="225"/>
      <c r="G55" s="225"/>
      <c r="H55" s="225"/>
      <c r="I55" s="225"/>
      <c r="J55" s="225"/>
      <c r="K55" s="225"/>
      <c r="L55" s="226" t="s">
        <v>154</v>
      </c>
      <c r="M55" s="229"/>
      <c r="N55" s="229"/>
      <c r="O55" s="229"/>
      <c r="P55" s="2"/>
      <c r="Q55" s="225" t="s">
        <v>40</v>
      </c>
      <c r="R55" s="228"/>
      <c r="S55" s="228"/>
      <c r="T55" s="228"/>
      <c r="U55" s="228"/>
      <c r="V55" s="228"/>
      <c r="W55" s="228"/>
      <c r="X55" s="228"/>
      <c r="Y55" s="226" t="s">
        <v>143</v>
      </c>
      <c r="Z55" s="229"/>
      <c r="AA55" s="229"/>
      <c r="AB55" s="230"/>
      <c r="AC55" s="9"/>
      <c r="AD55" s="14"/>
      <c r="AE55" s="14"/>
      <c r="AF55" s="14"/>
      <c r="AG55" s="14"/>
      <c r="AH55" s="14"/>
      <c r="AI55" s="14"/>
      <c r="AJ55" s="14"/>
      <c r="AK55" s="14"/>
      <c r="AL55" s="14"/>
      <c r="AN55" s="15"/>
    </row>
    <row r="56" spans="1:40" s="3" customFormat="1" ht="33" customHeight="1">
      <c r="A56" s="389"/>
      <c r="B56" s="146"/>
      <c r="C56" s="232" t="s">
        <v>207</v>
      </c>
      <c r="D56" s="225"/>
      <c r="E56" s="225"/>
      <c r="F56" s="225"/>
      <c r="G56" s="225"/>
      <c r="H56" s="225"/>
      <c r="I56" s="225"/>
      <c r="J56" s="225"/>
      <c r="K56" s="225"/>
      <c r="L56" s="226" t="s">
        <v>154</v>
      </c>
      <c r="M56" s="229"/>
      <c r="N56" s="229"/>
      <c r="O56" s="229"/>
      <c r="P56" s="2"/>
      <c r="Q56" s="225" t="s">
        <v>212</v>
      </c>
      <c r="R56" s="225"/>
      <c r="S56" s="225"/>
      <c r="T56" s="225"/>
      <c r="U56" s="225"/>
      <c r="V56" s="225"/>
      <c r="W56" s="225"/>
      <c r="X56" s="225"/>
      <c r="Y56" s="226" t="s">
        <v>158</v>
      </c>
      <c r="Z56" s="226"/>
      <c r="AA56" s="226"/>
      <c r="AB56" s="264"/>
      <c r="AC56" s="9"/>
      <c r="AD56" s="14"/>
      <c r="AE56" s="14"/>
      <c r="AF56" s="14"/>
      <c r="AG56" s="14"/>
      <c r="AH56" s="14"/>
      <c r="AI56" s="14"/>
      <c r="AJ56" s="14"/>
      <c r="AK56" s="14"/>
      <c r="AL56" s="14"/>
      <c r="AN56" s="15"/>
    </row>
    <row r="57" spans="1:40" s="3" customFormat="1" ht="30" customHeight="1">
      <c r="A57" s="389"/>
      <c r="B57" s="146"/>
      <c r="C57" s="232" t="s">
        <v>164</v>
      </c>
      <c r="D57" s="225"/>
      <c r="E57" s="225"/>
      <c r="F57" s="225"/>
      <c r="G57" s="225"/>
      <c r="H57" s="225"/>
      <c r="I57" s="225"/>
      <c r="J57" s="225"/>
      <c r="K57" s="225"/>
      <c r="L57" s="263" t="s">
        <v>146</v>
      </c>
      <c r="M57" s="263"/>
      <c r="N57" s="263"/>
      <c r="O57" s="263"/>
      <c r="P57" s="30"/>
      <c r="Q57" s="232" t="s">
        <v>163</v>
      </c>
      <c r="R57" s="225"/>
      <c r="S57" s="225"/>
      <c r="T57" s="225"/>
      <c r="U57" s="225"/>
      <c r="V57" s="225"/>
      <c r="W57" s="225"/>
      <c r="X57" s="225"/>
      <c r="Y57" s="263" t="s">
        <v>157</v>
      </c>
      <c r="Z57" s="263"/>
      <c r="AA57" s="263"/>
      <c r="AB57" s="265"/>
      <c r="AC57" s="9"/>
    </row>
    <row r="58" spans="1:40" s="3" customFormat="1" ht="12.75" customHeight="1">
      <c r="A58" s="389"/>
      <c r="B58" s="235" t="s">
        <v>3</v>
      </c>
      <c r="C58" s="236" t="s">
        <v>65</v>
      </c>
      <c r="D58" s="237"/>
      <c r="E58" s="237"/>
      <c r="F58" s="237"/>
      <c r="G58" s="237"/>
      <c r="H58" s="237"/>
      <c r="I58" s="237"/>
      <c r="J58" s="372"/>
      <c r="K58" s="373"/>
      <c r="L58" s="373"/>
      <c r="M58" s="373"/>
      <c r="N58" s="373"/>
      <c r="O58" s="373"/>
      <c r="P58" s="374"/>
      <c r="Q58" s="257" t="s">
        <v>72</v>
      </c>
      <c r="R58" s="258"/>
      <c r="S58" s="258"/>
      <c r="T58" s="258"/>
      <c r="U58" s="258"/>
      <c r="V58" s="258"/>
      <c r="W58" s="259"/>
      <c r="X58" s="391"/>
      <c r="Y58" s="220" t="s">
        <v>38</v>
      </c>
      <c r="Z58" s="220"/>
      <c r="AA58" s="392" t="s">
        <v>42</v>
      </c>
      <c r="AB58" s="393"/>
      <c r="AC58" s="9"/>
    </row>
    <row r="59" spans="1:40" s="3" customFormat="1" ht="12.75" customHeight="1">
      <c r="A59" s="389"/>
      <c r="B59" s="235"/>
      <c r="C59" s="255"/>
      <c r="D59" s="256"/>
      <c r="E59" s="256"/>
      <c r="F59" s="256"/>
      <c r="G59" s="256"/>
      <c r="H59" s="256"/>
      <c r="I59" s="256"/>
      <c r="J59" s="375"/>
      <c r="K59" s="376"/>
      <c r="L59" s="376"/>
      <c r="M59" s="376"/>
      <c r="N59" s="376"/>
      <c r="O59" s="376"/>
      <c r="P59" s="377"/>
      <c r="Q59" s="260"/>
      <c r="R59" s="261"/>
      <c r="S59" s="261"/>
      <c r="T59" s="261"/>
      <c r="U59" s="261"/>
      <c r="V59" s="261"/>
      <c r="W59" s="262"/>
      <c r="X59" s="219"/>
      <c r="Y59" s="221"/>
      <c r="Z59" s="221"/>
      <c r="AA59" s="394"/>
      <c r="AB59" s="395"/>
      <c r="AC59" s="9"/>
    </row>
    <row r="60" spans="1:40" s="3" customFormat="1" ht="12.75" customHeight="1">
      <c r="A60" s="389"/>
      <c r="B60" s="235" t="s">
        <v>0</v>
      </c>
      <c r="C60" s="236" t="s">
        <v>69</v>
      </c>
      <c r="D60" s="237"/>
      <c r="E60" s="237"/>
      <c r="F60" s="237"/>
      <c r="G60" s="237"/>
      <c r="H60" s="237"/>
      <c r="I60" s="238"/>
      <c r="J60" s="367"/>
      <c r="K60" s="315"/>
      <c r="L60" s="315"/>
      <c r="M60" s="315"/>
      <c r="N60" s="315"/>
      <c r="O60" s="315"/>
      <c r="P60" s="315"/>
      <c r="Q60" s="315"/>
      <c r="R60" s="315"/>
      <c r="S60" s="315"/>
      <c r="T60" s="315"/>
      <c r="U60" s="315"/>
      <c r="V60" s="315"/>
      <c r="W60" s="315"/>
      <c r="X60" s="315"/>
      <c r="Y60" s="315"/>
      <c r="Z60" s="315"/>
      <c r="AA60" s="315"/>
      <c r="AB60" s="368"/>
      <c r="AC60" s="9"/>
    </row>
    <row r="61" spans="1:40" s="3" customFormat="1" ht="12.75" customHeight="1">
      <c r="A61" s="389"/>
      <c r="B61" s="235"/>
      <c r="C61" s="239"/>
      <c r="D61" s="240"/>
      <c r="E61" s="240"/>
      <c r="F61" s="240"/>
      <c r="G61" s="240"/>
      <c r="H61" s="240"/>
      <c r="I61" s="241"/>
      <c r="J61" s="369"/>
      <c r="K61" s="370"/>
      <c r="L61" s="370"/>
      <c r="M61" s="370"/>
      <c r="N61" s="370"/>
      <c r="O61" s="370"/>
      <c r="P61" s="370"/>
      <c r="Q61" s="370"/>
      <c r="R61" s="370"/>
      <c r="S61" s="370"/>
      <c r="T61" s="370"/>
      <c r="U61" s="370"/>
      <c r="V61" s="370"/>
      <c r="W61" s="370"/>
      <c r="X61" s="370"/>
      <c r="Y61" s="370"/>
      <c r="Z61" s="370"/>
      <c r="AA61" s="370"/>
      <c r="AB61" s="371"/>
      <c r="AC61" s="9"/>
    </row>
    <row r="62" spans="1:40" s="3" customFormat="1" ht="39" customHeight="1">
      <c r="A62" s="389"/>
      <c r="B62" s="114" t="s">
        <v>1</v>
      </c>
      <c r="C62" s="188" t="s">
        <v>67</v>
      </c>
      <c r="D62" s="189"/>
      <c r="E62" s="189"/>
      <c r="F62" s="189"/>
      <c r="G62" s="189"/>
      <c r="H62" s="189"/>
      <c r="I62" s="190"/>
      <c r="J62" s="72" t="b">
        <v>0</v>
      </c>
      <c r="K62" s="179" t="s">
        <v>147</v>
      </c>
      <c r="L62" s="180"/>
      <c r="M62" s="180"/>
      <c r="N62" s="169"/>
      <c r="O62" s="184" t="s">
        <v>168</v>
      </c>
      <c r="P62" s="180"/>
      <c r="Q62" s="170" t="s">
        <v>2</v>
      </c>
      <c r="R62" s="181" t="s">
        <v>198</v>
      </c>
      <c r="S62" s="182"/>
      <c r="T62" s="183"/>
      <c r="U62" s="172">
        <v>2</v>
      </c>
      <c r="V62" s="184" t="s">
        <v>149</v>
      </c>
      <c r="W62" s="179"/>
      <c r="X62" s="179"/>
      <c r="Y62" s="62"/>
      <c r="Z62" s="179" t="s">
        <v>167</v>
      </c>
      <c r="AA62" s="179"/>
      <c r="AB62" s="179"/>
      <c r="AC62" s="9"/>
      <c r="AD62" s="16"/>
      <c r="AE62" s="16"/>
      <c r="AF62" s="16"/>
      <c r="AG62" s="16"/>
      <c r="AH62" s="16"/>
      <c r="AI62" s="16"/>
      <c r="AJ62" s="16"/>
      <c r="AK62" s="16"/>
      <c r="AL62" s="16"/>
    </row>
    <row r="63" spans="1:40" s="3" customFormat="1" ht="25.5" customHeight="1">
      <c r="A63" s="389"/>
      <c r="B63" s="171" t="s">
        <v>150</v>
      </c>
      <c r="C63" s="188" t="s">
        <v>193</v>
      </c>
      <c r="D63" s="189"/>
      <c r="E63" s="189"/>
      <c r="F63" s="189"/>
      <c r="G63" s="189"/>
      <c r="H63" s="189"/>
      <c r="I63" s="190"/>
      <c r="J63" s="345"/>
      <c r="K63" s="346"/>
      <c r="L63" s="346"/>
      <c r="M63" s="346"/>
      <c r="N63" s="346"/>
      <c r="O63" s="346"/>
      <c r="P63" s="346"/>
      <c r="Q63" s="346"/>
      <c r="R63" s="346"/>
      <c r="S63" s="346"/>
      <c r="T63" s="346"/>
      <c r="U63" s="346"/>
      <c r="V63" s="346"/>
      <c r="W63" s="346"/>
      <c r="X63" s="346"/>
      <c r="Y63" s="346"/>
      <c r="Z63" s="346"/>
      <c r="AA63" s="346"/>
      <c r="AB63" s="347"/>
      <c r="AC63" s="9"/>
      <c r="AD63" s="16"/>
      <c r="AE63" s="45"/>
      <c r="AF63" s="16"/>
      <c r="AG63" s="16"/>
      <c r="AH63" s="16"/>
      <c r="AI63" s="16"/>
      <c r="AJ63" s="16"/>
      <c r="AK63" s="16"/>
      <c r="AL63" s="16"/>
    </row>
    <row r="64" spans="1:40" s="3" customFormat="1" ht="25.5" customHeight="1">
      <c r="A64" s="389"/>
      <c r="B64" s="173" t="s">
        <v>151</v>
      </c>
      <c r="C64" s="185" t="s">
        <v>162</v>
      </c>
      <c r="D64" s="186"/>
      <c r="E64" s="186"/>
      <c r="F64" s="186"/>
      <c r="G64" s="186"/>
      <c r="H64" s="186"/>
      <c r="I64" s="187"/>
      <c r="J64" s="336" t="s">
        <v>170</v>
      </c>
      <c r="K64" s="337"/>
      <c r="L64" s="337"/>
      <c r="M64" s="338"/>
      <c r="N64" s="339"/>
      <c r="O64" s="339"/>
      <c r="P64" s="339"/>
      <c r="Q64" s="339"/>
      <c r="R64" s="339"/>
      <c r="S64" s="339"/>
      <c r="T64" s="339"/>
      <c r="U64" s="339"/>
      <c r="V64" s="339"/>
      <c r="W64" s="339"/>
      <c r="X64" s="339"/>
      <c r="Y64" s="339"/>
      <c r="Z64" s="339"/>
      <c r="AA64" s="339"/>
      <c r="AB64" s="340"/>
      <c r="AC64" s="9"/>
      <c r="AD64" s="16"/>
      <c r="AE64" s="45"/>
      <c r="AF64" s="16"/>
      <c r="AG64" s="16"/>
      <c r="AH64" s="16"/>
      <c r="AI64" s="16"/>
      <c r="AJ64" s="16"/>
      <c r="AK64" s="16"/>
      <c r="AL64" s="16"/>
    </row>
    <row r="65" spans="1:40" s="3" customFormat="1" ht="27" customHeight="1">
      <c r="A65" s="389"/>
      <c r="B65" s="242" t="s">
        <v>203</v>
      </c>
      <c r="C65" s="191" t="s">
        <v>60</v>
      </c>
      <c r="D65" s="192"/>
      <c r="E65" s="193"/>
      <c r="F65" s="194" t="s">
        <v>93</v>
      </c>
      <c r="G65" s="195"/>
      <c r="H65" s="195"/>
      <c r="I65" s="196"/>
      <c r="J65" s="197" t="s">
        <v>61</v>
      </c>
      <c r="K65" s="198"/>
      <c r="L65" s="199"/>
      <c r="M65" s="191" t="s">
        <v>105</v>
      </c>
      <c r="N65" s="200"/>
      <c r="O65" s="200"/>
      <c r="P65" s="200"/>
      <c r="Q65" s="200"/>
      <c r="R65" s="193"/>
      <c r="S65" s="191" t="s">
        <v>91</v>
      </c>
      <c r="T65" s="192"/>
      <c r="U65" s="192"/>
      <c r="V65" s="192"/>
      <c r="W65" s="201" t="s">
        <v>111</v>
      </c>
      <c r="X65" s="202"/>
      <c r="Y65" s="203"/>
      <c r="Z65" s="192" t="s">
        <v>71</v>
      </c>
      <c r="AA65" s="192"/>
      <c r="AB65" s="193"/>
      <c r="AC65" s="9"/>
      <c r="AD65" s="16"/>
      <c r="AE65" s="16"/>
      <c r="AF65" s="16"/>
      <c r="AG65" s="16"/>
      <c r="AH65" s="16"/>
      <c r="AI65" s="16"/>
      <c r="AJ65" s="16"/>
      <c r="AK65" s="16"/>
      <c r="AL65" s="16"/>
    </row>
    <row r="66" spans="1:40" s="3" customFormat="1" ht="27" customHeight="1">
      <c r="A66" s="389"/>
      <c r="B66" s="243"/>
      <c r="C66" s="399" t="s">
        <v>13</v>
      </c>
      <c r="D66" s="400"/>
      <c r="E66" s="401"/>
      <c r="F66" s="270" t="s">
        <v>24</v>
      </c>
      <c r="G66" s="271"/>
      <c r="H66" s="271"/>
      <c r="I66" s="272"/>
      <c r="J66" s="273" t="s">
        <v>14</v>
      </c>
      <c r="K66" s="274"/>
      <c r="L66" s="275"/>
      <c r="M66" s="276" t="s">
        <v>15</v>
      </c>
      <c r="N66" s="277"/>
      <c r="O66" s="277"/>
      <c r="P66" s="277"/>
      <c r="Q66" s="277"/>
      <c r="R66" s="278"/>
      <c r="S66" s="279" t="s">
        <v>16</v>
      </c>
      <c r="T66" s="280"/>
      <c r="U66" s="280"/>
      <c r="V66" s="280"/>
      <c r="W66" s="281" t="s">
        <v>110</v>
      </c>
      <c r="X66" s="204"/>
      <c r="Y66" s="205"/>
      <c r="Z66" s="204" t="s">
        <v>17</v>
      </c>
      <c r="AA66" s="204"/>
      <c r="AB66" s="205"/>
      <c r="AC66" s="9"/>
      <c r="AD66" s="16"/>
      <c r="AE66" s="16"/>
      <c r="AF66" s="16"/>
      <c r="AG66" s="16"/>
      <c r="AH66" s="16"/>
      <c r="AI66" s="16"/>
      <c r="AJ66" s="16"/>
      <c r="AK66" s="16"/>
      <c r="AL66" s="16"/>
    </row>
    <row r="67" spans="1:40" s="3" customFormat="1" ht="32.1" customHeight="1">
      <c r="A67" s="389"/>
      <c r="B67" s="243"/>
      <c r="C67" s="206" t="s">
        <v>95</v>
      </c>
      <c r="D67" s="207"/>
      <c r="E67" s="208"/>
      <c r="F67" s="366" t="s">
        <v>103</v>
      </c>
      <c r="G67" s="210"/>
      <c r="H67" s="210"/>
      <c r="I67" s="211"/>
      <c r="J67" s="212"/>
      <c r="K67" s="212"/>
      <c r="L67" s="213"/>
      <c r="M67" s="214"/>
      <c r="N67" s="215"/>
      <c r="O67" s="215"/>
      <c r="P67" s="215"/>
      <c r="Q67" s="215"/>
      <c r="R67" s="216"/>
      <c r="S67" s="215"/>
      <c r="T67" s="215"/>
      <c r="U67" s="215"/>
      <c r="V67" s="217"/>
      <c r="W67" s="206" t="s">
        <v>95</v>
      </c>
      <c r="X67" s="207"/>
      <c r="Y67" s="208"/>
      <c r="Z67" s="217"/>
      <c r="AA67" s="215"/>
      <c r="AB67" s="216"/>
      <c r="AC67" s="9"/>
      <c r="AD67" s="16"/>
      <c r="AE67" s="45"/>
      <c r="AF67" s="16"/>
      <c r="AG67" s="16"/>
      <c r="AH67" s="16"/>
      <c r="AI67" s="16"/>
      <c r="AJ67" s="16"/>
      <c r="AK67" s="16"/>
      <c r="AL67" s="16"/>
    </row>
    <row r="68" spans="1:40" s="3" customFormat="1" ht="32.1" customHeight="1">
      <c r="A68" s="389"/>
      <c r="B68" s="243"/>
      <c r="C68" s="206" t="s">
        <v>95</v>
      </c>
      <c r="D68" s="207"/>
      <c r="E68" s="208"/>
      <c r="F68" s="366" t="s">
        <v>103</v>
      </c>
      <c r="G68" s="210"/>
      <c r="H68" s="210"/>
      <c r="I68" s="211"/>
      <c r="J68" s="212"/>
      <c r="K68" s="212"/>
      <c r="L68" s="213"/>
      <c r="M68" s="214"/>
      <c r="N68" s="215"/>
      <c r="O68" s="215"/>
      <c r="P68" s="215"/>
      <c r="Q68" s="215"/>
      <c r="R68" s="216"/>
      <c r="S68" s="215"/>
      <c r="T68" s="215"/>
      <c r="U68" s="215"/>
      <c r="V68" s="217"/>
      <c r="W68" s="206" t="s">
        <v>95</v>
      </c>
      <c r="X68" s="207"/>
      <c r="Y68" s="208"/>
      <c r="Z68" s="217"/>
      <c r="AA68" s="215"/>
      <c r="AB68" s="216"/>
      <c r="AC68" s="9"/>
      <c r="AD68" s="16"/>
      <c r="AE68" s="45"/>
      <c r="AF68" s="16"/>
      <c r="AG68" s="16"/>
      <c r="AH68" s="16"/>
      <c r="AI68" s="16"/>
      <c r="AJ68" s="16"/>
      <c r="AK68" s="16"/>
      <c r="AL68" s="16"/>
    </row>
    <row r="69" spans="1:40" s="3" customFormat="1" ht="32.1" customHeight="1">
      <c r="A69" s="390"/>
      <c r="B69" s="244"/>
      <c r="C69" s="206" t="s">
        <v>95</v>
      </c>
      <c r="D69" s="207"/>
      <c r="E69" s="208"/>
      <c r="F69" s="366" t="s">
        <v>103</v>
      </c>
      <c r="G69" s="210"/>
      <c r="H69" s="210"/>
      <c r="I69" s="211"/>
      <c r="J69" s="212"/>
      <c r="K69" s="212"/>
      <c r="L69" s="213"/>
      <c r="M69" s="214"/>
      <c r="N69" s="215"/>
      <c r="O69" s="215"/>
      <c r="P69" s="215"/>
      <c r="Q69" s="215"/>
      <c r="R69" s="216"/>
      <c r="S69" s="215"/>
      <c r="T69" s="215"/>
      <c r="U69" s="215"/>
      <c r="V69" s="217"/>
      <c r="W69" s="206" t="s">
        <v>95</v>
      </c>
      <c r="X69" s="207"/>
      <c r="Y69" s="208"/>
      <c r="Z69" s="217"/>
      <c r="AA69" s="215"/>
      <c r="AB69" s="216"/>
      <c r="AC69" s="9"/>
      <c r="AD69" s="16"/>
      <c r="AE69" s="45"/>
      <c r="AF69" s="16"/>
      <c r="AG69" s="16"/>
      <c r="AH69" s="16"/>
      <c r="AI69" s="16"/>
      <c r="AJ69" s="16"/>
      <c r="AK69" s="16"/>
      <c r="AL69" s="16"/>
    </row>
    <row r="70" spans="1:40" ht="3.75" customHeight="1">
      <c r="A70" s="2"/>
      <c r="B70" s="2"/>
      <c r="C70" s="2"/>
      <c r="D70" s="2"/>
      <c r="E70" s="2"/>
      <c r="F70" s="2"/>
      <c r="G70" s="2"/>
      <c r="H70" s="2"/>
      <c r="I70" s="2"/>
      <c r="J70" s="13"/>
      <c r="K70" s="13"/>
      <c r="L70" s="13"/>
      <c r="M70" s="13"/>
      <c r="N70" s="13"/>
      <c r="O70" s="13"/>
      <c r="P70" s="13"/>
      <c r="Q70" s="13"/>
      <c r="R70" s="13"/>
      <c r="S70" s="13"/>
      <c r="T70" s="13"/>
      <c r="U70" s="13"/>
      <c r="V70" s="13"/>
      <c r="W70" s="13"/>
      <c r="X70" s="13"/>
      <c r="Y70" s="13"/>
      <c r="Z70" s="13"/>
      <c r="AA70" s="13"/>
      <c r="AB70" s="13"/>
    </row>
    <row r="71" spans="1:40" s="3" customFormat="1" ht="18" customHeight="1">
      <c r="A71" s="388">
        <v>8</v>
      </c>
      <c r="B71" s="343" t="s">
        <v>30</v>
      </c>
      <c r="C71" s="344"/>
      <c r="D71" s="344"/>
      <c r="E71" s="344"/>
      <c r="F71" s="344"/>
      <c r="G71" s="344"/>
      <c r="H71" s="344"/>
      <c r="I71" s="344"/>
      <c r="J71" s="145"/>
      <c r="K71" s="145"/>
      <c r="L71" s="145"/>
      <c r="M71" s="145"/>
      <c r="N71" s="145"/>
      <c r="O71" s="145"/>
      <c r="P71" s="145"/>
      <c r="Q71" s="147">
        <v>0</v>
      </c>
      <c r="R71" s="147">
        <v>0</v>
      </c>
      <c r="S71" s="147" t="b">
        <v>0</v>
      </c>
      <c r="T71" s="147" t="b">
        <v>0</v>
      </c>
      <c r="U71" s="147" t="b">
        <v>0</v>
      </c>
      <c r="V71" s="147" t="b">
        <v>0</v>
      </c>
      <c r="W71" s="32" t="b">
        <v>0</v>
      </c>
      <c r="X71" s="32" t="b">
        <v>0</v>
      </c>
      <c r="Y71" s="32" t="b">
        <v>0</v>
      </c>
      <c r="Z71" s="32" t="b">
        <v>0</v>
      </c>
      <c r="AA71" s="32" t="b">
        <v>0</v>
      </c>
      <c r="AB71" s="33" t="b">
        <v>0</v>
      </c>
      <c r="AC71" s="9"/>
    </row>
    <row r="72" spans="1:40" s="3" customFormat="1" ht="30" customHeight="1">
      <c r="A72" s="389"/>
      <c r="B72" s="29"/>
      <c r="C72" s="225" t="s">
        <v>37</v>
      </c>
      <c r="D72" s="225"/>
      <c r="E72" s="225"/>
      <c r="F72" s="225"/>
      <c r="G72" s="225"/>
      <c r="H72" s="225"/>
      <c r="I72" s="225"/>
      <c r="J72" s="12"/>
      <c r="K72" s="31"/>
      <c r="L72" s="226" t="s">
        <v>152</v>
      </c>
      <c r="M72" s="227"/>
      <c r="N72" s="227"/>
      <c r="O72" s="227"/>
      <c r="P72" s="2"/>
      <c r="Q72" s="225" t="s">
        <v>33</v>
      </c>
      <c r="R72" s="228"/>
      <c r="S72" s="228"/>
      <c r="T72" s="228"/>
      <c r="U72" s="228"/>
      <c r="V72" s="228"/>
      <c r="W72" s="228"/>
      <c r="X72" s="228"/>
      <c r="Y72" s="226" t="s">
        <v>155</v>
      </c>
      <c r="Z72" s="229"/>
      <c r="AA72" s="229"/>
      <c r="AB72" s="230"/>
      <c r="AC72" s="9"/>
      <c r="AD72" s="14"/>
      <c r="AE72" s="14"/>
      <c r="AF72" s="14"/>
      <c r="AG72" s="14"/>
      <c r="AH72" s="14"/>
      <c r="AI72" s="14"/>
      <c r="AJ72" s="14"/>
      <c r="AK72" s="14"/>
      <c r="AL72" s="14"/>
    </row>
    <row r="73" spans="1:40" s="3" customFormat="1" ht="30" customHeight="1">
      <c r="A73" s="389"/>
      <c r="B73" s="29"/>
      <c r="C73" s="225" t="s">
        <v>32</v>
      </c>
      <c r="D73" s="225"/>
      <c r="E73" s="225"/>
      <c r="F73" s="225"/>
      <c r="G73" s="225"/>
      <c r="H73" s="225"/>
      <c r="I73" s="225"/>
      <c r="J73" s="12"/>
      <c r="K73" s="113"/>
      <c r="L73" s="226" t="s">
        <v>153</v>
      </c>
      <c r="M73" s="231"/>
      <c r="N73" s="231"/>
      <c r="O73" s="231"/>
      <c r="P73" s="116"/>
      <c r="Q73" s="225" t="s">
        <v>34</v>
      </c>
      <c r="R73" s="228"/>
      <c r="S73" s="228"/>
      <c r="T73" s="228"/>
      <c r="U73" s="228"/>
      <c r="V73" s="228"/>
      <c r="W73" s="228"/>
      <c r="X73" s="228"/>
      <c r="Y73" s="226" t="s">
        <v>156</v>
      </c>
      <c r="Z73" s="229"/>
      <c r="AA73" s="229"/>
      <c r="AB73" s="230"/>
      <c r="AC73" s="9"/>
      <c r="AD73" s="14"/>
      <c r="AE73" s="14"/>
      <c r="AF73" s="14"/>
      <c r="AG73" s="14"/>
      <c r="AH73" s="14"/>
      <c r="AI73" s="14"/>
      <c r="AJ73" s="14"/>
      <c r="AK73" s="14"/>
      <c r="AL73" s="14"/>
    </row>
    <row r="74" spans="1:40" s="3" customFormat="1" ht="30" customHeight="1">
      <c r="A74" s="389"/>
      <c r="B74" s="29"/>
      <c r="C74" s="225" t="s">
        <v>92</v>
      </c>
      <c r="D74" s="225"/>
      <c r="E74" s="225"/>
      <c r="F74" s="225"/>
      <c r="G74" s="225"/>
      <c r="H74" s="225"/>
      <c r="I74" s="225"/>
      <c r="J74" s="225"/>
      <c r="K74" s="225"/>
      <c r="L74" s="226" t="s">
        <v>154</v>
      </c>
      <c r="M74" s="229"/>
      <c r="N74" s="229"/>
      <c r="O74" s="229"/>
      <c r="P74" s="2"/>
      <c r="Q74" s="225" t="s">
        <v>40</v>
      </c>
      <c r="R74" s="228"/>
      <c r="S74" s="228"/>
      <c r="T74" s="228"/>
      <c r="U74" s="228"/>
      <c r="V74" s="228"/>
      <c r="W74" s="228"/>
      <c r="X74" s="228"/>
      <c r="Y74" s="226" t="s">
        <v>143</v>
      </c>
      <c r="Z74" s="229"/>
      <c r="AA74" s="229"/>
      <c r="AB74" s="230"/>
      <c r="AC74" s="9"/>
      <c r="AD74" s="14"/>
      <c r="AE74" s="14"/>
      <c r="AF74" s="14"/>
      <c r="AG74" s="14"/>
      <c r="AH74" s="14"/>
      <c r="AI74" s="14"/>
      <c r="AJ74" s="14"/>
      <c r="AK74" s="14"/>
      <c r="AL74" s="14"/>
      <c r="AN74" s="15"/>
    </row>
    <row r="75" spans="1:40" s="3" customFormat="1" ht="33" customHeight="1">
      <c r="A75" s="389"/>
      <c r="B75" s="146"/>
      <c r="C75" s="232" t="s">
        <v>213</v>
      </c>
      <c r="D75" s="225"/>
      <c r="E75" s="225"/>
      <c r="F75" s="225"/>
      <c r="G75" s="225"/>
      <c r="H75" s="225"/>
      <c r="I75" s="225"/>
      <c r="J75" s="225"/>
      <c r="K75" s="225"/>
      <c r="L75" s="226" t="s">
        <v>154</v>
      </c>
      <c r="M75" s="229"/>
      <c r="N75" s="229"/>
      <c r="O75" s="229"/>
      <c r="P75" s="2"/>
      <c r="Q75" s="225" t="s">
        <v>214</v>
      </c>
      <c r="R75" s="225"/>
      <c r="S75" s="225"/>
      <c r="T75" s="225"/>
      <c r="U75" s="225"/>
      <c r="V75" s="225"/>
      <c r="W75" s="225"/>
      <c r="X75" s="225"/>
      <c r="Y75" s="226" t="s">
        <v>158</v>
      </c>
      <c r="Z75" s="226"/>
      <c r="AA75" s="226"/>
      <c r="AB75" s="264"/>
      <c r="AC75" s="9"/>
      <c r="AD75" s="14"/>
      <c r="AE75" s="14"/>
      <c r="AF75" s="14"/>
      <c r="AG75" s="14"/>
      <c r="AH75" s="14"/>
      <c r="AI75" s="14"/>
      <c r="AJ75" s="14"/>
      <c r="AK75" s="14"/>
      <c r="AL75" s="14"/>
      <c r="AN75" s="15"/>
    </row>
    <row r="76" spans="1:40" s="3" customFormat="1" ht="30" customHeight="1">
      <c r="A76" s="389"/>
      <c r="B76" s="146"/>
      <c r="C76" s="232" t="s">
        <v>164</v>
      </c>
      <c r="D76" s="225"/>
      <c r="E76" s="225"/>
      <c r="F76" s="225"/>
      <c r="G76" s="225"/>
      <c r="H76" s="225"/>
      <c r="I76" s="225"/>
      <c r="J76" s="225"/>
      <c r="K76" s="225"/>
      <c r="L76" s="263" t="s">
        <v>146</v>
      </c>
      <c r="M76" s="263"/>
      <c r="N76" s="263"/>
      <c r="O76" s="263"/>
      <c r="P76" s="30"/>
      <c r="Q76" s="232" t="s">
        <v>163</v>
      </c>
      <c r="R76" s="225"/>
      <c r="S76" s="225"/>
      <c r="T76" s="225"/>
      <c r="U76" s="225"/>
      <c r="V76" s="225"/>
      <c r="W76" s="225"/>
      <c r="X76" s="225"/>
      <c r="Y76" s="263" t="s">
        <v>157</v>
      </c>
      <c r="Z76" s="263"/>
      <c r="AA76" s="263"/>
      <c r="AB76" s="265"/>
      <c r="AC76" s="9"/>
    </row>
    <row r="77" spans="1:40" s="3" customFormat="1" ht="12.75" customHeight="1">
      <c r="A77" s="389"/>
      <c r="B77" s="235" t="s">
        <v>3</v>
      </c>
      <c r="C77" s="236" t="s">
        <v>65</v>
      </c>
      <c r="D77" s="237"/>
      <c r="E77" s="237"/>
      <c r="F77" s="237"/>
      <c r="G77" s="237"/>
      <c r="H77" s="237"/>
      <c r="I77" s="237"/>
      <c r="J77" s="372"/>
      <c r="K77" s="373"/>
      <c r="L77" s="373"/>
      <c r="M77" s="373"/>
      <c r="N77" s="373"/>
      <c r="O77" s="373"/>
      <c r="P77" s="374"/>
      <c r="Q77" s="257" t="s">
        <v>72</v>
      </c>
      <c r="R77" s="258"/>
      <c r="S77" s="258"/>
      <c r="T77" s="258"/>
      <c r="U77" s="258"/>
      <c r="V77" s="258"/>
      <c r="W77" s="259"/>
      <c r="X77" s="391"/>
      <c r="Y77" s="220" t="s">
        <v>38</v>
      </c>
      <c r="Z77" s="220"/>
      <c r="AA77" s="220" t="s">
        <v>39</v>
      </c>
      <c r="AB77" s="378"/>
      <c r="AC77" s="9"/>
    </row>
    <row r="78" spans="1:40" s="3" customFormat="1" ht="12.75" customHeight="1">
      <c r="A78" s="389"/>
      <c r="B78" s="235"/>
      <c r="C78" s="255"/>
      <c r="D78" s="256"/>
      <c r="E78" s="256"/>
      <c r="F78" s="256"/>
      <c r="G78" s="256"/>
      <c r="H78" s="256"/>
      <c r="I78" s="256"/>
      <c r="J78" s="375"/>
      <c r="K78" s="376"/>
      <c r="L78" s="376"/>
      <c r="M78" s="376"/>
      <c r="N78" s="376"/>
      <c r="O78" s="376"/>
      <c r="P78" s="377"/>
      <c r="Q78" s="260"/>
      <c r="R78" s="261"/>
      <c r="S78" s="261"/>
      <c r="T78" s="261"/>
      <c r="U78" s="261"/>
      <c r="V78" s="261"/>
      <c r="W78" s="262"/>
      <c r="X78" s="219"/>
      <c r="Y78" s="221"/>
      <c r="Z78" s="221"/>
      <c r="AA78" s="379"/>
      <c r="AB78" s="380"/>
      <c r="AC78" s="9"/>
    </row>
    <row r="79" spans="1:40" s="3" customFormat="1" ht="12.75" customHeight="1">
      <c r="A79" s="389"/>
      <c r="B79" s="235" t="s">
        <v>0</v>
      </c>
      <c r="C79" s="236" t="s">
        <v>69</v>
      </c>
      <c r="D79" s="237"/>
      <c r="E79" s="237"/>
      <c r="F79" s="237"/>
      <c r="G79" s="237"/>
      <c r="H79" s="237"/>
      <c r="I79" s="238"/>
      <c r="J79" s="367"/>
      <c r="K79" s="315"/>
      <c r="L79" s="315"/>
      <c r="M79" s="315"/>
      <c r="N79" s="315"/>
      <c r="O79" s="315"/>
      <c r="P79" s="315"/>
      <c r="Q79" s="315"/>
      <c r="R79" s="315"/>
      <c r="S79" s="315"/>
      <c r="T79" s="315"/>
      <c r="U79" s="315"/>
      <c r="V79" s="315"/>
      <c r="W79" s="315"/>
      <c r="X79" s="315"/>
      <c r="Y79" s="315"/>
      <c r="Z79" s="315"/>
      <c r="AA79" s="315"/>
      <c r="AB79" s="368"/>
      <c r="AC79" s="9"/>
    </row>
    <row r="80" spans="1:40" s="3" customFormat="1" ht="12.75" customHeight="1">
      <c r="A80" s="389"/>
      <c r="B80" s="235"/>
      <c r="C80" s="239"/>
      <c r="D80" s="240"/>
      <c r="E80" s="240"/>
      <c r="F80" s="240"/>
      <c r="G80" s="240"/>
      <c r="H80" s="240"/>
      <c r="I80" s="241"/>
      <c r="J80" s="369"/>
      <c r="K80" s="370"/>
      <c r="L80" s="370"/>
      <c r="M80" s="370"/>
      <c r="N80" s="370"/>
      <c r="O80" s="370"/>
      <c r="P80" s="370"/>
      <c r="Q80" s="370"/>
      <c r="R80" s="370"/>
      <c r="S80" s="370"/>
      <c r="T80" s="370"/>
      <c r="U80" s="370"/>
      <c r="V80" s="370"/>
      <c r="W80" s="370"/>
      <c r="X80" s="370"/>
      <c r="Y80" s="370"/>
      <c r="Z80" s="370"/>
      <c r="AA80" s="370"/>
      <c r="AB80" s="371"/>
      <c r="AC80" s="9"/>
    </row>
    <row r="81" spans="1:38" s="3" customFormat="1" ht="39" customHeight="1">
      <c r="A81" s="389"/>
      <c r="B81" s="114" t="s">
        <v>1</v>
      </c>
      <c r="C81" s="188" t="s">
        <v>67</v>
      </c>
      <c r="D81" s="189"/>
      <c r="E81" s="189"/>
      <c r="F81" s="189"/>
      <c r="G81" s="189"/>
      <c r="H81" s="189"/>
      <c r="I81" s="190"/>
      <c r="J81" s="72" t="b">
        <v>0</v>
      </c>
      <c r="K81" s="180" t="s">
        <v>147</v>
      </c>
      <c r="L81" s="180"/>
      <c r="M81" s="180"/>
      <c r="N81" s="169"/>
      <c r="O81" s="184" t="s">
        <v>168</v>
      </c>
      <c r="P81" s="180"/>
      <c r="Q81" s="170" t="s">
        <v>2</v>
      </c>
      <c r="R81" s="181" t="s">
        <v>198</v>
      </c>
      <c r="S81" s="182"/>
      <c r="T81" s="183"/>
      <c r="U81" s="172">
        <v>2</v>
      </c>
      <c r="V81" s="184" t="s">
        <v>149</v>
      </c>
      <c r="W81" s="179"/>
      <c r="X81" s="179"/>
      <c r="Y81" s="62"/>
      <c r="Z81" s="179" t="s">
        <v>167</v>
      </c>
      <c r="AA81" s="179"/>
      <c r="AB81" s="179"/>
      <c r="AC81" s="9"/>
      <c r="AD81" s="16"/>
      <c r="AE81" s="16"/>
      <c r="AF81" s="16"/>
      <c r="AG81" s="16"/>
      <c r="AH81" s="16"/>
      <c r="AI81" s="16"/>
      <c r="AJ81" s="16"/>
      <c r="AK81" s="16"/>
      <c r="AL81" s="16"/>
    </row>
    <row r="82" spans="1:38" s="3" customFormat="1" ht="25.5" customHeight="1">
      <c r="A82" s="389"/>
      <c r="B82" s="171" t="s">
        <v>150</v>
      </c>
      <c r="C82" s="188" t="s">
        <v>193</v>
      </c>
      <c r="D82" s="189"/>
      <c r="E82" s="189"/>
      <c r="F82" s="189"/>
      <c r="G82" s="189"/>
      <c r="H82" s="189"/>
      <c r="I82" s="190"/>
      <c r="J82" s="345"/>
      <c r="K82" s="346"/>
      <c r="L82" s="346"/>
      <c r="M82" s="346"/>
      <c r="N82" s="346"/>
      <c r="O82" s="346"/>
      <c r="P82" s="346"/>
      <c r="Q82" s="346"/>
      <c r="R82" s="346"/>
      <c r="S82" s="346"/>
      <c r="T82" s="346"/>
      <c r="U82" s="346"/>
      <c r="V82" s="346"/>
      <c r="W82" s="346"/>
      <c r="X82" s="346"/>
      <c r="Y82" s="346"/>
      <c r="Z82" s="346"/>
      <c r="AA82" s="346"/>
      <c r="AB82" s="347"/>
      <c r="AC82" s="9"/>
      <c r="AD82" s="16"/>
      <c r="AE82" s="45"/>
      <c r="AF82" s="16"/>
      <c r="AG82" s="16"/>
      <c r="AH82" s="16"/>
      <c r="AI82" s="16"/>
      <c r="AJ82" s="16"/>
      <c r="AK82" s="16"/>
      <c r="AL82" s="16"/>
    </row>
    <row r="83" spans="1:38" s="3" customFormat="1" ht="25.5" customHeight="1">
      <c r="A83" s="389"/>
      <c r="B83" s="173" t="s">
        <v>151</v>
      </c>
      <c r="C83" s="185" t="s">
        <v>162</v>
      </c>
      <c r="D83" s="186"/>
      <c r="E83" s="186"/>
      <c r="F83" s="186"/>
      <c r="G83" s="186"/>
      <c r="H83" s="186"/>
      <c r="I83" s="187"/>
      <c r="J83" s="336" t="s">
        <v>170</v>
      </c>
      <c r="K83" s="337"/>
      <c r="L83" s="337"/>
      <c r="M83" s="338"/>
      <c r="N83" s="339"/>
      <c r="O83" s="339"/>
      <c r="P83" s="339"/>
      <c r="Q83" s="339"/>
      <c r="R83" s="339"/>
      <c r="S83" s="339"/>
      <c r="T83" s="339"/>
      <c r="U83" s="339"/>
      <c r="V83" s="339"/>
      <c r="W83" s="339"/>
      <c r="X83" s="339"/>
      <c r="Y83" s="339"/>
      <c r="Z83" s="339"/>
      <c r="AA83" s="339"/>
      <c r="AB83" s="340"/>
      <c r="AC83" s="9"/>
      <c r="AD83" s="16"/>
      <c r="AE83" s="45"/>
      <c r="AF83" s="16"/>
      <c r="AG83" s="16"/>
      <c r="AH83" s="16"/>
      <c r="AI83" s="16"/>
      <c r="AJ83" s="16"/>
      <c r="AK83" s="16"/>
      <c r="AL83" s="16"/>
    </row>
    <row r="84" spans="1:38" s="3" customFormat="1" ht="27" customHeight="1">
      <c r="A84" s="389"/>
      <c r="B84" s="242" t="s">
        <v>203</v>
      </c>
      <c r="C84" s="191" t="s">
        <v>26</v>
      </c>
      <c r="D84" s="192"/>
      <c r="E84" s="193"/>
      <c r="F84" s="194" t="s">
        <v>93</v>
      </c>
      <c r="G84" s="195"/>
      <c r="H84" s="195"/>
      <c r="I84" s="196"/>
      <c r="J84" s="197" t="s">
        <v>61</v>
      </c>
      <c r="K84" s="198"/>
      <c r="L84" s="199"/>
      <c r="M84" s="191" t="s">
        <v>105</v>
      </c>
      <c r="N84" s="200"/>
      <c r="O84" s="200"/>
      <c r="P84" s="200"/>
      <c r="Q84" s="200"/>
      <c r="R84" s="193"/>
      <c r="S84" s="191" t="s">
        <v>91</v>
      </c>
      <c r="T84" s="192"/>
      <c r="U84" s="192"/>
      <c r="V84" s="192"/>
      <c r="W84" s="201" t="s">
        <v>111</v>
      </c>
      <c r="X84" s="202"/>
      <c r="Y84" s="203"/>
      <c r="Z84" s="192" t="s">
        <v>71</v>
      </c>
      <c r="AA84" s="192"/>
      <c r="AB84" s="193"/>
      <c r="AC84" s="9"/>
      <c r="AD84" s="16"/>
      <c r="AE84" s="16"/>
      <c r="AF84" s="16"/>
      <c r="AG84" s="16"/>
      <c r="AH84" s="16"/>
      <c r="AI84" s="16"/>
      <c r="AJ84" s="16"/>
      <c r="AK84" s="16"/>
      <c r="AL84" s="16"/>
    </row>
    <row r="85" spans="1:38" s="3" customFormat="1" ht="27" customHeight="1">
      <c r="A85" s="389"/>
      <c r="B85" s="243"/>
      <c r="C85" s="399" t="s">
        <v>13</v>
      </c>
      <c r="D85" s="400"/>
      <c r="E85" s="401"/>
      <c r="F85" s="270" t="s">
        <v>24</v>
      </c>
      <c r="G85" s="271"/>
      <c r="H85" s="271"/>
      <c r="I85" s="272"/>
      <c r="J85" s="273" t="s">
        <v>14</v>
      </c>
      <c r="K85" s="274"/>
      <c r="L85" s="275"/>
      <c r="M85" s="276" t="s">
        <v>15</v>
      </c>
      <c r="N85" s="277"/>
      <c r="O85" s="277"/>
      <c r="P85" s="277"/>
      <c r="Q85" s="277"/>
      <c r="R85" s="278"/>
      <c r="S85" s="279" t="s">
        <v>16</v>
      </c>
      <c r="T85" s="280"/>
      <c r="U85" s="280"/>
      <c r="V85" s="280"/>
      <c r="W85" s="281" t="s">
        <v>110</v>
      </c>
      <c r="X85" s="204"/>
      <c r="Y85" s="205"/>
      <c r="Z85" s="204" t="s">
        <v>17</v>
      </c>
      <c r="AA85" s="204"/>
      <c r="AB85" s="205"/>
      <c r="AC85" s="9"/>
      <c r="AD85" s="16"/>
      <c r="AE85" s="16"/>
      <c r="AF85" s="16"/>
      <c r="AG85" s="16"/>
      <c r="AH85" s="16"/>
      <c r="AI85" s="16"/>
      <c r="AJ85" s="16"/>
      <c r="AK85" s="16"/>
      <c r="AL85" s="16"/>
    </row>
    <row r="86" spans="1:38" s="3" customFormat="1" ht="32.1" customHeight="1">
      <c r="A86" s="389"/>
      <c r="B86" s="243"/>
      <c r="C86" s="206" t="s">
        <v>94</v>
      </c>
      <c r="D86" s="207"/>
      <c r="E86" s="208"/>
      <c r="F86" s="366" t="s">
        <v>103</v>
      </c>
      <c r="G86" s="210"/>
      <c r="H86" s="210"/>
      <c r="I86" s="211"/>
      <c r="J86" s="212"/>
      <c r="K86" s="212"/>
      <c r="L86" s="213"/>
      <c r="M86" s="214"/>
      <c r="N86" s="215"/>
      <c r="O86" s="215"/>
      <c r="P86" s="215"/>
      <c r="Q86" s="215"/>
      <c r="R86" s="216"/>
      <c r="S86" s="215"/>
      <c r="T86" s="215"/>
      <c r="U86" s="215"/>
      <c r="V86" s="217"/>
      <c r="W86" s="206" t="s">
        <v>95</v>
      </c>
      <c r="X86" s="207"/>
      <c r="Y86" s="208"/>
      <c r="Z86" s="217"/>
      <c r="AA86" s="215"/>
      <c r="AB86" s="216"/>
      <c r="AC86" s="9"/>
      <c r="AD86" s="16"/>
      <c r="AE86" s="45"/>
      <c r="AF86" s="16"/>
      <c r="AG86" s="16"/>
      <c r="AH86" s="16"/>
      <c r="AI86" s="16"/>
      <c r="AJ86" s="16"/>
      <c r="AK86" s="16"/>
      <c r="AL86" s="16"/>
    </row>
    <row r="87" spans="1:38" s="3" customFormat="1" ht="32.1" customHeight="1">
      <c r="A87" s="389"/>
      <c r="B87" s="243"/>
      <c r="C87" s="206" t="s">
        <v>94</v>
      </c>
      <c r="D87" s="207"/>
      <c r="E87" s="208"/>
      <c r="F87" s="366" t="s">
        <v>103</v>
      </c>
      <c r="G87" s="210"/>
      <c r="H87" s="210"/>
      <c r="I87" s="211"/>
      <c r="J87" s="212"/>
      <c r="K87" s="212"/>
      <c r="L87" s="213"/>
      <c r="M87" s="214"/>
      <c r="N87" s="215"/>
      <c r="O87" s="215"/>
      <c r="P87" s="215"/>
      <c r="Q87" s="215"/>
      <c r="R87" s="216"/>
      <c r="S87" s="215"/>
      <c r="T87" s="215"/>
      <c r="U87" s="215"/>
      <c r="V87" s="217"/>
      <c r="W87" s="206" t="s">
        <v>102</v>
      </c>
      <c r="X87" s="207"/>
      <c r="Y87" s="208"/>
      <c r="Z87" s="217"/>
      <c r="AA87" s="215"/>
      <c r="AB87" s="216"/>
      <c r="AC87" s="9"/>
      <c r="AD87" s="16"/>
      <c r="AE87" s="45"/>
      <c r="AF87" s="16"/>
      <c r="AG87" s="16"/>
      <c r="AH87" s="16"/>
      <c r="AI87" s="16"/>
      <c r="AJ87" s="16"/>
      <c r="AK87" s="16"/>
      <c r="AL87" s="16"/>
    </row>
    <row r="88" spans="1:38" s="3" customFormat="1" ht="32.1" customHeight="1">
      <c r="A88" s="390"/>
      <c r="B88" s="244"/>
      <c r="C88" s="206" t="s">
        <v>94</v>
      </c>
      <c r="D88" s="207"/>
      <c r="E88" s="208"/>
      <c r="F88" s="366" t="s">
        <v>103</v>
      </c>
      <c r="G88" s="210"/>
      <c r="H88" s="210"/>
      <c r="I88" s="211"/>
      <c r="J88" s="212"/>
      <c r="K88" s="212"/>
      <c r="L88" s="213"/>
      <c r="M88" s="214"/>
      <c r="N88" s="215"/>
      <c r="O88" s="215"/>
      <c r="P88" s="215"/>
      <c r="Q88" s="215"/>
      <c r="R88" s="216"/>
      <c r="S88" s="215"/>
      <c r="T88" s="215"/>
      <c r="U88" s="215"/>
      <c r="V88" s="217"/>
      <c r="W88" s="206" t="s">
        <v>95</v>
      </c>
      <c r="X88" s="207"/>
      <c r="Y88" s="208"/>
      <c r="Z88" s="217"/>
      <c r="AA88" s="215"/>
      <c r="AB88" s="216"/>
      <c r="AC88" s="9"/>
      <c r="AD88" s="16"/>
      <c r="AE88" s="45"/>
      <c r="AF88" s="16"/>
      <c r="AG88" s="16"/>
      <c r="AH88" s="16"/>
      <c r="AI88" s="16"/>
      <c r="AJ88" s="16"/>
      <c r="AK88" s="16"/>
      <c r="AL88" s="16"/>
    </row>
    <row r="89" spans="1:38" ht="21" customHeight="1">
      <c r="A89" s="158" t="s">
        <v>171</v>
      </c>
      <c r="B89" s="177" t="s">
        <v>216</v>
      </c>
      <c r="C89" s="178"/>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row>
    <row r="90" spans="1:38" ht="39.950000000000003" customHeight="1">
      <c r="A90" s="158" t="s">
        <v>176</v>
      </c>
      <c r="B90" s="177" t="s">
        <v>172</v>
      </c>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8"/>
      <c r="AA90" s="178"/>
      <c r="AB90" s="178"/>
    </row>
    <row r="91" spans="1:38" s="3" customFormat="1" ht="21" customHeight="1">
      <c r="A91" s="39" t="s">
        <v>173</v>
      </c>
      <c r="B91" s="316" t="s">
        <v>41</v>
      </c>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row>
    <row r="92" spans="1:38" s="3" customFormat="1" ht="21" customHeight="1">
      <c r="A92" s="39" t="s">
        <v>194</v>
      </c>
      <c r="B92" s="316" t="s">
        <v>175</v>
      </c>
      <c r="C92" s="316"/>
      <c r="D92" s="316"/>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row>
    <row r="93" spans="1:38" s="3" customFormat="1" ht="3.75" customHeight="1">
      <c r="A93" s="1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row>
    <row r="94" spans="1:38" s="3" customFormat="1" ht="24" customHeight="1">
      <c r="A94" s="48" t="s">
        <v>10</v>
      </c>
      <c r="B94" s="335" t="s">
        <v>25</v>
      </c>
      <c r="C94" s="335"/>
      <c r="D94" s="335"/>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row>
    <row r="95" spans="1:38" s="3" customFormat="1" ht="5.25" customHeight="1">
      <c r="A95" s="1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row>
    <row r="96" spans="1:38" s="3" customFormat="1" ht="15" customHeight="1">
      <c r="A96" s="91" t="s">
        <v>56</v>
      </c>
      <c r="B96" s="91"/>
      <c r="C96" s="91"/>
      <c r="D96" s="91"/>
      <c r="E96" s="91"/>
      <c r="F96" s="91"/>
      <c r="G96" s="317" t="str">
        <f>T2</f>
        <v>三菱UFJ銀行</v>
      </c>
      <c r="H96" s="317"/>
      <c r="I96" s="317"/>
      <c r="J96" s="317"/>
      <c r="K96" s="317"/>
      <c r="L96" s="91"/>
      <c r="M96" s="91" t="s">
        <v>57</v>
      </c>
      <c r="N96" s="91"/>
      <c r="O96" s="91"/>
      <c r="P96" s="92" t="s">
        <v>58</v>
      </c>
      <c r="Q96" s="9"/>
      <c r="R96" s="9"/>
      <c r="S96" s="9"/>
      <c r="T96" s="9"/>
      <c r="U96" s="9"/>
      <c r="V96" s="9"/>
      <c r="W96" s="9"/>
      <c r="X96" s="9"/>
      <c r="Y96" s="9"/>
      <c r="Z96" s="9"/>
      <c r="AA96" s="9"/>
      <c r="AB96" s="9"/>
      <c r="AC96" s="9"/>
    </row>
    <row r="97" spans="1:29" s="93" customFormat="1" ht="20.25" customHeight="1">
      <c r="A97" s="318" t="s">
        <v>89</v>
      </c>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row>
    <row r="98" spans="1:29" s="3" customFormat="1" ht="15" customHeight="1">
      <c r="A98" s="321" t="s">
        <v>18</v>
      </c>
      <c r="B98" s="321"/>
      <c r="C98" s="321"/>
      <c r="D98" s="321"/>
      <c r="E98" s="321"/>
      <c r="F98" s="321"/>
      <c r="G98" s="321"/>
      <c r="H98" s="321"/>
      <c r="I98" s="321"/>
      <c r="J98" s="321"/>
      <c r="K98" s="321"/>
      <c r="L98" s="322" t="s">
        <v>98</v>
      </c>
      <c r="M98" s="322"/>
      <c r="N98" s="322"/>
      <c r="O98" s="322"/>
      <c r="P98" s="322"/>
      <c r="Q98" s="322"/>
      <c r="R98" s="322"/>
      <c r="S98" s="322"/>
      <c r="T98" s="322"/>
      <c r="U98" s="322"/>
      <c r="V98" s="322"/>
      <c r="W98" s="65" t="s">
        <v>19</v>
      </c>
      <c r="X98" s="65"/>
      <c r="Y98" s="73"/>
      <c r="Z98" s="73"/>
      <c r="AA98" s="73"/>
      <c r="AB98" s="73"/>
      <c r="AC98" s="9"/>
    </row>
    <row r="99" spans="1:29" s="3" customFormat="1" ht="15" customHeight="1">
      <c r="A99" s="320" t="s">
        <v>20</v>
      </c>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9"/>
    </row>
    <row r="100" spans="1:29" s="3" customFormat="1" ht="15" customHeight="1">
      <c r="A100" s="320"/>
      <c r="B100" s="320"/>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9"/>
    </row>
    <row r="101" spans="1:29" s="3" customFormat="1" ht="15" customHeight="1">
      <c r="A101" s="76"/>
      <c r="B101" s="7"/>
      <c r="C101" s="108"/>
      <c r="D101" s="108"/>
      <c r="E101" s="108"/>
      <c r="F101" s="9"/>
      <c r="G101" s="7"/>
      <c r="H101" s="7"/>
      <c r="I101" s="7"/>
      <c r="J101" s="7"/>
      <c r="K101" s="7"/>
      <c r="L101" s="108"/>
      <c r="M101" s="7"/>
      <c r="N101" s="7"/>
      <c r="O101" s="7"/>
      <c r="P101" s="7"/>
      <c r="Q101" s="254" t="s">
        <v>73</v>
      </c>
      <c r="R101" s="254"/>
      <c r="S101" s="254"/>
      <c r="T101" s="254"/>
      <c r="U101" s="254"/>
      <c r="V101" s="254"/>
      <c r="W101" s="254"/>
      <c r="X101" s="254"/>
      <c r="Y101" s="254"/>
      <c r="Z101" s="254"/>
      <c r="AA101" s="254"/>
      <c r="AB101" s="254"/>
      <c r="AC101" s="9"/>
    </row>
    <row r="102" spans="1:29" s="3" customFormat="1" ht="30" customHeight="1">
      <c r="A102" s="109"/>
      <c r="B102" s="313"/>
      <c r="C102" s="313"/>
      <c r="D102" s="313"/>
      <c r="E102" s="313"/>
      <c r="F102" s="313"/>
      <c r="G102" s="313"/>
      <c r="H102" s="313"/>
      <c r="I102" s="313"/>
      <c r="J102" s="313"/>
      <c r="K102" s="313"/>
      <c r="L102" s="121"/>
      <c r="M102" s="7"/>
      <c r="N102" s="7"/>
      <c r="O102" s="7"/>
      <c r="P102" s="7"/>
      <c r="Q102" s="108" t="s">
        <v>5</v>
      </c>
      <c r="R102" s="314" t="str">
        <f>IF('02_ユーザー(共通)(複数)'!J15&lt;&gt;"",'02_ユーザー(共通)(複数)'!J15,"")</f>
        <v/>
      </c>
      <c r="S102" s="314"/>
      <c r="T102" s="314"/>
      <c r="U102" s="314"/>
      <c r="V102" s="314"/>
      <c r="W102" s="314"/>
      <c r="X102" s="314"/>
      <c r="Y102" s="314"/>
      <c r="Z102" s="314"/>
      <c r="AA102" s="314"/>
      <c r="AB102" s="108" t="s">
        <v>4</v>
      </c>
      <c r="AC102" s="9"/>
    </row>
    <row r="103" spans="1:29" s="9" customFormat="1" ht="12.95" customHeight="1">
      <c r="A103" s="2"/>
      <c r="B103" s="7"/>
      <c r="D103" s="2"/>
      <c r="E103" s="7"/>
      <c r="F103" s="7"/>
      <c r="G103" s="7"/>
      <c r="H103" s="7"/>
      <c r="I103" s="7"/>
      <c r="J103" s="7"/>
      <c r="K103" s="7"/>
      <c r="L103" s="7"/>
      <c r="M103" s="7"/>
      <c r="N103" s="7"/>
      <c r="O103" s="7"/>
      <c r="P103" s="7"/>
      <c r="Q103" s="108"/>
      <c r="S103" s="7"/>
      <c r="T103" s="7"/>
      <c r="U103" s="7"/>
      <c r="V103" s="7"/>
      <c r="W103" s="7"/>
      <c r="X103" s="7"/>
      <c r="Y103" s="7"/>
      <c r="Z103" s="7"/>
      <c r="AA103" s="7"/>
      <c r="AB103" s="108"/>
    </row>
    <row r="104" spans="1:29" s="9" customFormat="1" ht="12.95" customHeight="1">
      <c r="A104" s="2"/>
      <c r="B104" s="7"/>
      <c r="D104" s="2"/>
      <c r="E104" s="7"/>
      <c r="F104" s="7"/>
      <c r="G104" s="7"/>
      <c r="H104" s="7"/>
      <c r="I104" s="7"/>
      <c r="J104" s="7"/>
      <c r="K104" s="7"/>
      <c r="L104" s="7"/>
      <c r="M104" s="7"/>
      <c r="N104" s="7"/>
      <c r="O104" s="7"/>
      <c r="P104" s="7"/>
      <c r="Q104" s="108"/>
      <c r="S104" s="7"/>
      <c r="T104" s="7"/>
      <c r="U104" s="7"/>
      <c r="V104" s="7"/>
      <c r="W104" s="7"/>
      <c r="X104" s="7"/>
      <c r="Y104" s="7"/>
      <c r="Z104" s="7"/>
      <c r="AA104" s="7"/>
      <c r="AB104" s="108"/>
    </row>
    <row r="105" spans="1:29" s="9" customFormat="1" ht="12.95" customHeight="1">
      <c r="A105" s="2"/>
      <c r="B105" s="7"/>
      <c r="D105" s="2"/>
      <c r="E105" s="7"/>
      <c r="F105" s="7"/>
      <c r="G105" s="7"/>
      <c r="H105" s="7"/>
      <c r="I105" s="7"/>
      <c r="J105" s="7"/>
      <c r="K105" s="7"/>
      <c r="L105" s="7"/>
      <c r="M105" s="7"/>
      <c r="N105" s="7"/>
      <c r="O105" s="7"/>
      <c r="P105" s="7"/>
      <c r="Q105" s="108"/>
      <c r="S105" s="7"/>
      <c r="T105" s="7"/>
      <c r="U105" s="7"/>
      <c r="V105" s="7"/>
      <c r="W105" s="7"/>
      <c r="X105" s="7"/>
      <c r="Y105" s="7"/>
      <c r="Z105" s="7"/>
      <c r="AA105" s="7"/>
      <c r="AB105" s="108"/>
    </row>
    <row r="106" spans="1:29" s="9" customFormat="1" ht="12.95" customHeight="1">
      <c r="A106" s="2"/>
      <c r="B106" s="2"/>
      <c r="C106" s="12"/>
      <c r="D106" s="2"/>
      <c r="E106" s="2"/>
      <c r="F106" s="2"/>
      <c r="G106" s="2"/>
      <c r="H106" s="2"/>
      <c r="I106" s="2"/>
      <c r="J106" s="2"/>
      <c r="K106" s="2"/>
      <c r="L106" s="2"/>
      <c r="M106" s="2"/>
      <c r="N106" s="2"/>
      <c r="O106" s="2"/>
      <c r="P106" s="2"/>
      <c r="Q106" s="13"/>
      <c r="R106" s="12"/>
      <c r="S106" s="2"/>
      <c r="T106" s="2"/>
      <c r="U106" s="2"/>
      <c r="V106" s="2"/>
      <c r="W106" s="2"/>
      <c r="X106" s="2"/>
      <c r="Y106" s="2"/>
      <c r="Z106" s="2"/>
      <c r="AA106" s="2"/>
      <c r="AB106" s="13"/>
    </row>
    <row r="107" spans="1:29" s="9" customFormat="1" ht="12.95" customHeight="1">
      <c r="A107" s="2"/>
      <c r="B107" s="2"/>
      <c r="C107" s="12"/>
      <c r="D107" s="2"/>
      <c r="E107" s="2"/>
      <c r="F107" s="2"/>
      <c r="G107" s="2"/>
      <c r="H107" s="2"/>
      <c r="I107" s="2"/>
      <c r="J107" s="2"/>
      <c r="K107" s="2"/>
      <c r="L107" s="2"/>
      <c r="M107" s="2"/>
      <c r="N107" s="2"/>
      <c r="O107" s="2"/>
      <c r="P107" s="2"/>
      <c r="Q107" s="13"/>
      <c r="R107" s="12"/>
      <c r="S107" s="2"/>
      <c r="T107" s="2"/>
      <c r="U107" s="2"/>
      <c r="V107" s="2"/>
      <c r="W107" s="2"/>
      <c r="X107" s="2"/>
      <c r="Y107" s="2"/>
      <c r="Z107" s="2"/>
      <c r="AA107" s="2"/>
      <c r="AB107" s="13"/>
    </row>
    <row r="108" spans="1:29" s="9" customFormat="1" ht="12.95" customHeight="1">
      <c r="A108" s="117"/>
      <c r="B108" s="117"/>
      <c r="C108" s="117"/>
      <c r="D108" s="117"/>
      <c r="E108" s="117"/>
      <c r="F108" s="117"/>
      <c r="G108" s="117"/>
      <c r="H108" s="117"/>
      <c r="I108" s="117"/>
      <c r="J108" s="117"/>
      <c r="K108" s="117"/>
      <c r="L108" s="117"/>
      <c r="M108" s="118"/>
      <c r="N108" s="118"/>
      <c r="O108" s="118"/>
      <c r="P108" s="118"/>
      <c r="Q108" s="315"/>
      <c r="R108" s="315"/>
      <c r="S108" s="315"/>
      <c r="T108" s="315"/>
      <c r="U108" s="315"/>
      <c r="V108" s="315"/>
      <c r="W108" s="315"/>
      <c r="X108" s="315"/>
      <c r="Y108" s="315"/>
      <c r="Z108" s="315"/>
      <c r="AA108" s="315"/>
      <c r="AB108" s="315"/>
    </row>
    <row r="109" spans="1:29" s="9" customFormat="1" ht="12.95" customHeight="1">
      <c r="A109" s="117"/>
      <c r="B109" s="117"/>
      <c r="C109" s="117"/>
      <c r="D109" s="117"/>
      <c r="E109" s="117"/>
      <c r="F109" s="117"/>
      <c r="G109" s="117"/>
      <c r="H109" s="117"/>
      <c r="I109" s="117"/>
      <c r="J109" s="117"/>
      <c r="K109" s="117"/>
      <c r="L109" s="117"/>
      <c r="M109" s="118"/>
      <c r="N109" s="118"/>
      <c r="O109" s="118"/>
      <c r="P109" s="118"/>
      <c r="Q109" s="315"/>
      <c r="R109" s="315"/>
      <c r="S109" s="315"/>
      <c r="T109" s="315"/>
      <c r="U109" s="315"/>
      <c r="V109" s="315"/>
      <c r="W109" s="315"/>
      <c r="X109" s="315"/>
      <c r="Y109" s="315"/>
      <c r="Z109" s="315"/>
      <c r="AA109" s="315"/>
      <c r="AB109" s="315"/>
    </row>
    <row r="110" spans="1:29" s="3" customFormat="1" ht="3.75" customHeight="1">
      <c r="A110" s="74"/>
      <c r="B110" s="75"/>
      <c r="C110" s="75"/>
      <c r="D110" s="75"/>
      <c r="E110" s="75"/>
      <c r="F110" s="75"/>
      <c r="G110" s="75"/>
      <c r="H110" s="75"/>
      <c r="I110" s="75"/>
      <c r="J110" s="75"/>
      <c r="K110" s="75"/>
      <c r="L110" s="75"/>
      <c r="M110" s="2"/>
      <c r="N110" s="2"/>
      <c r="O110" s="2"/>
      <c r="P110" s="2"/>
      <c r="Q110" s="74" t="s">
        <v>21</v>
      </c>
      <c r="R110" s="75"/>
      <c r="S110" s="75"/>
      <c r="T110" s="75"/>
      <c r="U110" s="75"/>
      <c r="V110" s="75"/>
      <c r="W110" s="75"/>
      <c r="X110" s="75"/>
      <c r="Y110" s="75"/>
      <c r="Z110" s="75"/>
      <c r="AA110" s="75"/>
      <c r="AB110" s="75"/>
      <c r="AC110" s="14"/>
    </row>
    <row r="111" spans="1:29" s="3" customFormat="1" ht="19.5" customHeight="1">
      <c r="A111" s="225"/>
      <c r="B111" s="225"/>
      <c r="C111" s="225"/>
      <c r="D111" s="225"/>
      <c r="E111" s="225"/>
      <c r="F111" s="225"/>
      <c r="G111" s="225"/>
      <c r="H111" s="225"/>
      <c r="I111" s="225"/>
      <c r="J111" s="225"/>
      <c r="K111" s="225"/>
      <c r="L111" s="225"/>
      <c r="M111" s="2"/>
      <c r="N111" s="2"/>
      <c r="O111" s="2"/>
      <c r="P111" s="2"/>
      <c r="Q111" s="225" t="s">
        <v>77</v>
      </c>
      <c r="R111" s="225"/>
      <c r="S111" s="225"/>
      <c r="T111" s="225"/>
      <c r="U111" s="225"/>
      <c r="V111" s="225"/>
      <c r="W111" s="225"/>
      <c r="X111" s="225"/>
      <c r="Y111" s="225"/>
      <c r="Z111" s="225"/>
      <c r="AA111" s="225"/>
      <c r="AB111" s="225"/>
      <c r="AC111" s="2"/>
    </row>
    <row r="112" spans="1:29" s="9" customFormat="1" ht="12" customHeight="1">
      <c r="A112" s="122"/>
      <c r="B112" s="123"/>
      <c r="C112" s="123"/>
      <c r="D112" s="123"/>
      <c r="E112" s="123"/>
      <c r="F112" s="123"/>
      <c r="G112" s="123"/>
      <c r="H112" s="123"/>
      <c r="I112" s="123"/>
      <c r="J112" s="123"/>
      <c r="K112" s="123"/>
      <c r="L112" s="123"/>
      <c r="M112" s="2"/>
      <c r="N112" s="2"/>
      <c r="O112" s="2"/>
      <c r="P112" s="2"/>
      <c r="Q112" s="119"/>
      <c r="R112" s="119"/>
      <c r="S112" s="119"/>
      <c r="T112" s="119"/>
      <c r="U112" s="119"/>
      <c r="V112" s="119"/>
      <c r="W112" s="119"/>
      <c r="X112" s="119"/>
      <c r="Y112" s="119"/>
      <c r="Z112" s="119"/>
      <c r="AA112" s="119"/>
      <c r="AB112" s="119"/>
    </row>
    <row r="113" spans="1:38" s="9" customFormat="1" ht="12" customHeight="1">
      <c r="A113" s="124"/>
      <c r="B113" s="124"/>
      <c r="C113" s="124"/>
      <c r="D113" s="124"/>
      <c r="E113" s="124"/>
      <c r="F113" s="124"/>
      <c r="G113" s="124"/>
      <c r="H113" s="124"/>
      <c r="I113" s="124"/>
      <c r="J113" s="117"/>
      <c r="K113" s="117"/>
      <c r="L113" s="117"/>
      <c r="M113" s="2"/>
      <c r="N113" s="2"/>
      <c r="O113" s="2"/>
      <c r="P113" s="2"/>
      <c r="Q113" s="315"/>
      <c r="R113" s="315"/>
      <c r="S113" s="315"/>
      <c r="T113" s="315"/>
      <c r="U113" s="315"/>
      <c r="V113" s="315"/>
      <c r="W113" s="315"/>
      <c r="X113" s="315"/>
      <c r="Y113" s="315"/>
      <c r="Z113" s="315"/>
      <c r="AA113" s="315"/>
      <c r="AB113" s="315"/>
    </row>
    <row r="114" spans="1:38" s="9" customFormat="1" ht="12" customHeight="1">
      <c r="A114" s="124"/>
      <c r="B114" s="124"/>
      <c r="C114" s="124"/>
      <c r="D114" s="124"/>
      <c r="E114" s="124"/>
      <c r="F114" s="124"/>
      <c r="G114" s="124"/>
      <c r="H114" s="124"/>
      <c r="I114" s="124"/>
      <c r="J114" s="117"/>
      <c r="K114" s="117"/>
      <c r="L114" s="117"/>
      <c r="M114" s="2"/>
      <c r="N114" s="2"/>
      <c r="O114" s="2"/>
      <c r="P114" s="2"/>
      <c r="Q114" s="315"/>
      <c r="R114" s="315"/>
      <c r="S114" s="315"/>
      <c r="T114" s="315"/>
      <c r="U114" s="315"/>
      <c r="V114" s="315"/>
      <c r="W114" s="315"/>
      <c r="X114" s="315"/>
      <c r="Y114" s="315"/>
      <c r="Z114" s="315"/>
      <c r="AA114" s="315"/>
      <c r="AB114" s="315"/>
    </row>
    <row r="115" spans="1:38" s="3" customFormat="1" ht="3.75" customHeight="1">
      <c r="A115" s="74"/>
      <c r="B115" s="75"/>
      <c r="C115" s="75"/>
      <c r="D115" s="75"/>
      <c r="E115" s="75"/>
      <c r="F115" s="75"/>
      <c r="G115" s="75"/>
      <c r="H115" s="75"/>
      <c r="I115" s="75"/>
      <c r="J115" s="75"/>
      <c r="K115" s="75"/>
      <c r="L115" s="75"/>
      <c r="M115" s="2"/>
      <c r="N115" s="2"/>
      <c r="O115" s="2"/>
      <c r="P115" s="2"/>
      <c r="Q115" s="74" t="s">
        <v>21</v>
      </c>
      <c r="R115" s="75"/>
      <c r="S115" s="75"/>
      <c r="T115" s="75"/>
      <c r="U115" s="75"/>
      <c r="V115" s="75"/>
      <c r="W115" s="75"/>
      <c r="X115" s="75"/>
      <c r="Y115" s="75"/>
      <c r="Z115" s="75"/>
      <c r="AA115" s="75"/>
      <c r="AB115" s="75"/>
      <c r="AC115" s="14"/>
    </row>
    <row r="116" spans="1:38" s="3" customFormat="1" ht="15" customHeight="1">
      <c r="A116" s="116"/>
      <c r="B116" s="49"/>
      <c r="C116" s="49"/>
      <c r="D116" s="49"/>
      <c r="E116" s="49"/>
      <c r="F116" s="49"/>
      <c r="G116" s="49"/>
      <c r="H116" s="49"/>
      <c r="I116" s="49"/>
      <c r="J116" s="49"/>
      <c r="K116" s="49"/>
      <c r="L116" s="49"/>
      <c r="M116" s="2"/>
      <c r="N116" s="2"/>
      <c r="O116" s="2"/>
      <c r="P116" s="2"/>
      <c r="Q116" s="116" t="s">
        <v>112</v>
      </c>
      <c r="R116" s="49"/>
      <c r="S116" s="49"/>
      <c r="T116" s="49"/>
      <c r="U116" s="49"/>
      <c r="V116" s="49"/>
      <c r="W116" s="49"/>
      <c r="X116" s="49"/>
      <c r="Y116" s="49"/>
      <c r="Z116" s="49"/>
      <c r="AA116" s="49"/>
      <c r="AB116" s="49"/>
      <c r="AC116" s="14"/>
    </row>
    <row r="117" spans="1:38" s="3" customFormat="1" ht="3.75" customHeight="1">
      <c r="A117" s="74"/>
      <c r="B117" s="75"/>
      <c r="C117" s="75"/>
      <c r="D117" s="75"/>
      <c r="E117" s="75"/>
      <c r="F117" s="75"/>
      <c r="G117" s="75"/>
      <c r="H117" s="75"/>
      <c r="I117" s="75"/>
      <c r="J117" s="75"/>
      <c r="K117" s="75"/>
      <c r="L117" s="75"/>
      <c r="M117" s="2"/>
      <c r="N117" s="2"/>
      <c r="O117" s="2"/>
      <c r="P117" s="2"/>
      <c r="Q117" s="74"/>
      <c r="R117" s="75"/>
      <c r="S117" s="75"/>
      <c r="T117" s="75"/>
      <c r="U117" s="75"/>
      <c r="V117" s="75"/>
      <c r="W117" s="75"/>
      <c r="X117" s="75"/>
      <c r="Y117" s="75"/>
      <c r="Z117" s="75"/>
      <c r="AA117" s="75"/>
      <c r="AB117" s="75"/>
      <c r="AC117" s="14"/>
    </row>
    <row r="118" spans="1:38" s="3" customFormat="1" ht="15" customHeight="1">
      <c r="A118" s="116"/>
      <c r="B118" s="49"/>
      <c r="C118" s="49"/>
      <c r="D118" s="49"/>
      <c r="E118" s="49"/>
      <c r="F118" s="49"/>
      <c r="G118" s="49"/>
      <c r="H118" s="49"/>
      <c r="I118" s="49"/>
      <c r="J118" s="49"/>
      <c r="K118" s="49"/>
      <c r="L118" s="49"/>
      <c r="M118" s="2"/>
      <c r="N118" s="2"/>
      <c r="O118" s="2"/>
      <c r="P118" s="2"/>
      <c r="Q118" s="116"/>
      <c r="R118" s="49"/>
      <c r="S118" s="49"/>
      <c r="T118" s="49"/>
      <c r="U118" s="49"/>
      <c r="V118" s="49"/>
      <c r="W118" s="49"/>
      <c r="X118" s="49"/>
      <c r="Y118" s="49"/>
      <c r="Z118" s="49"/>
      <c r="AA118" s="49"/>
      <c r="AB118" s="49"/>
      <c r="AC118" s="14"/>
    </row>
    <row r="119" spans="1:38" s="3" customFormat="1" ht="15" customHeight="1">
      <c r="A119" s="116"/>
      <c r="B119" s="110"/>
      <c r="C119" s="110"/>
      <c r="D119" s="110"/>
      <c r="E119" s="110"/>
      <c r="F119" s="110"/>
      <c r="G119" s="110"/>
      <c r="H119" s="110"/>
      <c r="I119" s="110"/>
      <c r="J119" s="110"/>
      <c r="K119" s="110"/>
      <c r="L119" s="110"/>
      <c r="M119" s="2"/>
      <c r="N119" s="2"/>
      <c r="O119" s="2"/>
      <c r="P119" s="2"/>
      <c r="Q119" s="116"/>
      <c r="R119" s="110"/>
      <c r="S119" s="110"/>
      <c r="T119" s="110"/>
      <c r="U119" s="110"/>
      <c r="V119" s="110"/>
      <c r="W119" s="110"/>
      <c r="X119" s="110"/>
      <c r="Y119" s="110"/>
      <c r="Z119" s="110"/>
      <c r="AA119" s="110"/>
      <c r="AB119" s="110"/>
      <c r="AC119" s="2"/>
      <c r="AD119" s="9"/>
      <c r="AE119" s="9"/>
      <c r="AF119" s="9"/>
      <c r="AG119" s="9"/>
      <c r="AH119" s="9"/>
      <c r="AI119" s="9"/>
      <c r="AJ119" s="9"/>
      <c r="AK119" s="9"/>
      <c r="AL119" s="9"/>
    </row>
    <row r="120" spans="1:38" s="79" customFormat="1" ht="24" customHeight="1">
      <c r="A120" s="77" t="s">
        <v>88</v>
      </c>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row>
    <row r="121" spans="1:38" s="9" customFormat="1" ht="15" customHeight="1">
      <c r="A121" s="95" t="s">
        <v>47</v>
      </c>
      <c r="B121" s="96"/>
      <c r="C121" s="96"/>
      <c r="D121" s="24"/>
      <c r="E121" s="24"/>
      <c r="F121" s="24"/>
      <c r="G121" s="24"/>
      <c r="H121" s="24"/>
      <c r="I121" s="24"/>
      <c r="J121" s="24"/>
      <c r="K121" s="14"/>
      <c r="L121" s="14"/>
      <c r="M121" s="14"/>
      <c r="N121" s="14"/>
      <c r="O121" s="14"/>
      <c r="P121" s="14"/>
      <c r="Q121" s="14"/>
      <c r="R121" s="14"/>
      <c r="S121" s="14"/>
      <c r="T121" s="24"/>
      <c r="U121" s="24"/>
      <c r="V121" s="24"/>
      <c r="W121" s="97"/>
      <c r="X121" s="97"/>
      <c r="Y121" s="97"/>
      <c r="Z121" s="97"/>
      <c r="AA121" s="97"/>
      <c r="AB121" s="97"/>
    </row>
    <row r="122" spans="1:38" s="9" customFormat="1" ht="24.95" customHeight="1">
      <c r="A122" s="291" t="s">
        <v>48</v>
      </c>
      <c r="B122" s="291"/>
      <c r="C122" s="291"/>
      <c r="D122" s="291"/>
      <c r="E122" s="291"/>
      <c r="F122" s="291"/>
      <c r="G122" s="292"/>
      <c r="H122" s="293"/>
      <c r="I122" s="294"/>
      <c r="J122" s="80"/>
      <c r="K122" s="81"/>
      <c r="L122" s="81"/>
      <c r="M122" s="81"/>
      <c r="N122" s="81"/>
      <c r="O122" s="82"/>
      <c r="P122" s="14"/>
      <c r="Q122" s="3"/>
      <c r="R122" s="3"/>
      <c r="S122" s="3"/>
      <c r="T122" s="3"/>
      <c r="U122" s="3"/>
      <c r="V122" s="3"/>
      <c r="W122" s="3"/>
      <c r="X122" s="3"/>
      <c r="Y122" s="3"/>
      <c r="Z122" s="3"/>
      <c r="AA122" s="3"/>
      <c r="AB122" s="3"/>
    </row>
    <row r="123" spans="1:38" s="9" customFormat="1" ht="15" customHeight="1">
      <c r="A123" s="98" t="s">
        <v>6</v>
      </c>
      <c r="B123" s="99"/>
      <c r="C123" s="99"/>
      <c r="D123" s="99"/>
      <c r="E123" s="99"/>
      <c r="F123" s="99"/>
      <c r="G123" s="99"/>
      <c r="H123" s="83"/>
      <c r="I123" s="83"/>
      <c r="J123" s="83"/>
      <c r="K123" s="83"/>
      <c r="L123" s="83"/>
      <c r="M123" s="83"/>
      <c r="N123" s="83"/>
      <c r="O123" s="83"/>
      <c r="P123" s="24"/>
      <c r="Q123" s="3"/>
      <c r="R123" s="3"/>
      <c r="S123" s="3"/>
      <c r="T123" s="3"/>
      <c r="U123" s="3"/>
      <c r="V123" s="3"/>
      <c r="W123" s="3"/>
      <c r="X123" s="3"/>
      <c r="Y123" s="3"/>
      <c r="Z123" s="3"/>
      <c r="AA123" s="3"/>
      <c r="AB123" s="3"/>
    </row>
    <row r="124" spans="1:38" s="9" customFormat="1" ht="15" customHeight="1">
      <c r="A124" s="14"/>
      <c r="B124" s="24"/>
      <c r="C124" s="14"/>
      <c r="D124" s="14"/>
      <c r="E124" s="14"/>
      <c r="F124" s="14"/>
      <c r="G124" s="14"/>
      <c r="H124" s="14"/>
      <c r="I124" s="14"/>
      <c r="J124" s="14"/>
      <c r="K124" s="14"/>
      <c r="L124" s="14"/>
      <c r="M124" s="14"/>
      <c r="N124" s="14"/>
      <c r="O124" s="14"/>
      <c r="P124" s="14"/>
      <c r="Q124" s="3"/>
      <c r="R124" s="3"/>
      <c r="S124" s="3"/>
      <c r="T124" s="3"/>
      <c r="U124" s="3"/>
      <c r="V124" s="3"/>
      <c r="W124" s="3"/>
      <c r="X124" s="3"/>
      <c r="Y124" s="3"/>
      <c r="Z124" s="3"/>
      <c r="AA124" s="3"/>
      <c r="AB124" s="3"/>
      <c r="AC124" s="2"/>
    </row>
    <row r="125" spans="1:38" s="9" customFormat="1" ht="15" customHeight="1">
      <c r="A125" s="95" t="s">
        <v>49</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12"/>
    </row>
    <row r="126" spans="1:38" s="9" customFormat="1" ht="15" customHeight="1">
      <c r="A126" s="295" t="s">
        <v>50</v>
      </c>
      <c r="B126" s="296"/>
      <c r="C126" s="297"/>
      <c r="D126" s="295" t="s">
        <v>51</v>
      </c>
      <c r="E126" s="296"/>
      <c r="F126" s="297"/>
      <c r="G126" s="3"/>
      <c r="H126" s="304" t="s">
        <v>217</v>
      </c>
      <c r="I126" s="305"/>
      <c r="J126" s="306"/>
      <c r="K126" s="282" t="s">
        <v>52</v>
      </c>
      <c r="L126" s="283"/>
      <c r="M126" s="284"/>
      <c r="N126" s="282" t="s">
        <v>53</v>
      </c>
      <c r="O126" s="283"/>
      <c r="P126" s="284"/>
      <c r="Q126" s="3"/>
      <c r="R126" s="3"/>
      <c r="S126" s="3"/>
      <c r="T126" s="3"/>
      <c r="U126" s="3"/>
      <c r="V126" s="3"/>
      <c r="W126" s="3"/>
      <c r="X126" s="3"/>
      <c r="Y126" s="3"/>
      <c r="Z126" s="3"/>
      <c r="AA126" s="3"/>
      <c r="AB126" s="3"/>
      <c r="AC126" s="12"/>
    </row>
    <row r="127" spans="1:38" s="9" customFormat="1" ht="15" customHeight="1">
      <c r="A127" s="298"/>
      <c r="B127" s="299"/>
      <c r="C127" s="300"/>
      <c r="D127" s="298"/>
      <c r="E127" s="299"/>
      <c r="F127" s="300"/>
      <c r="G127" s="3"/>
      <c r="H127" s="307"/>
      <c r="I127" s="308"/>
      <c r="J127" s="309"/>
      <c r="K127" s="285"/>
      <c r="L127" s="286"/>
      <c r="M127" s="287"/>
      <c r="N127" s="285"/>
      <c r="O127" s="286"/>
      <c r="P127" s="287"/>
      <c r="Q127" s="3"/>
      <c r="R127" s="3"/>
      <c r="S127" s="3"/>
      <c r="T127" s="3"/>
      <c r="U127" s="3"/>
      <c r="V127" s="3"/>
      <c r="W127" s="3"/>
      <c r="X127" s="3"/>
      <c r="Y127" s="3"/>
      <c r="Z127" s="3"/>
      <c r="AA127" s="3"/>
      <c r="AB127" s="3"/>
    </row>
    <row r="128" spans="1:38" s="9" customFormat="1" ht="15" customHeight="1">
      <c r="A128" s="298"/>
      <c r="B128" s="299"/>
      <c r="C128" s="300"/>
      <c r="D128" s="298"/>
      <c r="E128" s="299"/>
      <c r="F128" s="300"/>
      <c r="G128" s="3"/>
      <c r="H128" s="307"/>
      <c r="I128" s="308"/>
      <c r="J128" s="309"/>
      <c r="K128" s="285"/>
      <c r="L128" s="286"/>
      <c r="M128" s="287"/>
      <c r="N128" s="285"/>
      <c r="O128" s="286"/>
      <c r="P128" s="287"/>
      <c r="Q128" s="3"/>
      <c r="R128" s="3"/>
      <c r="S128" s="3"/>
      <c r="T128" s="3"/>
      <c r="U128" s="3"/>
      <c r="V128" s="3"/>
      <c r="W128" s="3"/>
      <c r="X128" s="3"/>
      <c r="Y128" s="3"/>
      <c r="Z128" s="3"/>
      <c r="AA128" s="3"/>
      <c r="AB128" s="3"/>
    </row>
    <row r="129" spans="1:28" s="9" customFormat="1" ht="15" customHeight="1">
      <c r="A129" s="298"/>
      <c r="B129" s="299"/>
      <c r="C129" s="300"/>
      <c r="D129" s="298"/>
      <c r="E129" s="299"/>
      <c r="F129" s="300"/>
      <c r="G129" s="3"/>
      <c r="H129" s="307"/>
      <c r="I129" s="308"/>
      <c r="J129" s="309"/>
      <c r="K129" s="285"/>
      <c r="L129" s="286"/>
      <c r="M129" s="287"/>
      <c r="N129" s="285"/>
      <c r="O129" s="286"/>
      <c r="P129" s="287"/>
      <c r="Q129" s="3"/>
      <c r="R129" s="3"/>
      <c r="S129" s="3"/>
      <c r="T129" s="3"/>
      <c r="U129" s="3"/>
      <c r="V129" s="3"/>
      <c r="W129" s="3"/>
      <c r="X129" s="3"/>
      <c r="Y129" s="3"/>
      <c r="Z129" s="3"/>
      <c r="AA129" s="3"/>
      <c r="AB129" s="3"/>
    </row>
    <row r="130" spans="1:28" s="9" customFormat="1" ht="15" customHeight="1">
      <c r="A130" s="298"/>
      <c r="B130" s="299"/>
      <c r="C130" s="300"/>
      <c r="D130" s="298"/>
      <c r="E130" s="299"/>
      <c r="F130" s="300"/>
      <c r="G130" s="3"/>
      <c r="H130" s="307"/>
      <c r="I130" s="308"/>
      <c r="J130" s="309"/>
      <c r="K130" s="285"/>
      <c r="L130" s="286"/>
      <c r="M130" s="287"/>
      <c r="N130" s="285"/>
      <c r="O130" s="286"/>
      <c r="P130" s="287"/>
      <c r="Q130" s="3"/>
      <c r="R130" s="3"/>
      <c r="S130" s="3"/>
      <c r="T130" s="3"/>
      <c r="U130" s="3"/>
      <c r="V130" s="3"/>
      <c r="W130" s="3"/>
      <c r="X130" s="3"/>
      <c r="Y130" s="3"/>
      <c r="Z130" s="3"/>
      <c r="AA130" s="3"/>
      <c r="AB130" s="3"/>
    </row>
    <row r="131" spans="1:28" s="9" customFormat="1" ht="15" customHeight="1">
      <c r="A131" s="301"/>
      <c r="B131" s="302"/>
      <c r="C131" s="303"/>
      <c r="D131" s="301"/>
      <c r="E131" s="302"/>
      <c r="F131" s="303"/>
      <c r="G131" s="3"/>
      <c r="H131" s="310"/>
      <c r="I131" s="311"/>
      <c r="J131" s="312"/>
      <c r="K131" s="288"/>
      <c r="L131" s="289"/>
      <c r="M131" s="290"/>
      <c r="N131" s="288"/>
      <c r="O131" s="289"/>
      <c r="P131" s="290"/>
      <c r="Q131" s="3"/>
      <c r="R131" s="3"/>
      <c r="S131" s="3"/>
      <c r="T131" s="3"/>
      <c r="U131" s="3"/>
      <c r="V131" s="3"/>
      <c r="W131" s="3"/>
      <c r="X131" s="3"/>
      <c r="Y131" s="3"/>
      <c r="Z131" s="3"/>
      <c r="AA131" s="3"/>
      <c r="AB131" s="3"/>
    </row>
    <row r="132" spans="1:28" s="9" customFormat="1" ht="15" customHeight="1">
      <c r="A132" s="100"/>
      <c r="B132" s="101"/>
      <c r="C132" s="102"/>
      <c r="D132" s="100"/>
      <c r="E132" s="101"/>
      <c r="F132" s="102"/>
      <c r="G132" s="3"/>
      <c r="H132" s="84"/>
      <c r="I132" s="85"/>
      <c r="J132" s="86"/>
      <c r="K132" s="84"/>
      <c r="L132" s="85"/>
      <c r="M132" s="86"/>
      <c r="N132" s="84"/>
      <c r="O132" s="85"/>
      <c r="P132" s="86"/>
      <c r="Q132" s="3"/>
      <c r="R132" s="3"/>
      <c r="S132" s="3"/>
      <c r="T132" s="3"/>
      <c r="U132" s="3"/>
      <c r="V132" s="3"/>
      <c r="W132" s="3"/>
      <c r="X132" s="3"/>
      <c r="Y132" s="3"/>
      <c r="Z132" s="3"/>
      <c r="AA132" s="3"/>
      <c r="AB132" s="3"/>
    </row>
    <row r="133" spans="1:28" s="9" customFormat="1" ht="15" customHeight="1">
      <c r="A133" s="100"/>
      <c r="B133" s="101"/>
      <c r="C133" s="102"/>
      <c r="D133" s="100"/>
      <c r="E133" s="101"/>
      <c r="F133" s="102"/>
      <c r="G133" s="24"/>
      <c r="H133" s="84"/>
      <c r="I133" s="85"/>
      <c r="J133" s="86"/>
      <c r="K133" s="84"/>
      <c r="L133" s="85"/>
      <c r="M133" s="86"/>
      <c r="N133" s="84"/>
      <c r="O133" s="85"/>
      <c r="P133" s="86"/>
      <c r="Q133" s="3"/>
      <c r="R133" s="3"/>
      <c r="S133" s="3"/>
      <c r="T133" s="3"/>
      <c r="U133" s="3"/>
      <c r="V133" s="3"/>
      <c r="W133" s="3"/>
      <c r="X133" s="3"/>
      <c r="Y133" s="3"/>
      <c r="Z133" s="3"/>
      <c r="AA133" s="3"/>
      <c r="AB133" s="3"/>
    </row>
    <row r="134" spans="1:28" s="9" customFormat="1" ht="15" customHeight="1">
      <c r="A134" s="103"/>
      <c r="B134" s="104"/>
      <c r="C134" s="105"/>
      <c r="D134" s="103"/>
      <c r="E134" s="104"/>
      <c r="F134" s="105"/>
      <c r="G134" s="3"/>
      <c r="H134" s="87"/>
      <c r="I134" s="88"/>
      <c r="J134" s="89"/>
      <c r="K134" s="90"/>
      <c r="L134" s="88"/>
      <c r="M134" s="89"/>
      <c r="N134" s="90"/>
      <c r="O134" s="88"/>
      <c r="P134" s="89"/>
      <c r="Q134" s="3"/>
      <c r="R134" s="3"/>
      <c r="S134" s="3"/>
      <c r="T134" s="3"/>
      <c r="U134" s="3"/>
      <c r="V134" s="3"/>
      <c r="W134" s="3"/>
      <c r="X134" s="3"/>
      <c r="Y134" s="3"/>
      <c r="Z134" s="3"/>
      <c r="AA134" s="3"/>
      <c r="AB134" s="3"/>
    </row>
    <row r="135" spans="1:28" s="9" customFormat="1" ht="15" customHeight="1">
      <c r="A135" s="106" t="s">
        <v>54</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s="9" customFormat="1" ht="15" customHeight="1">
      <c r="A136" s="107" t="s">
        <v>55</v>
      </c>
      <c r="B136" s="24"/>
      <c r="C136" s="24"/>
      <c r="D136" s="24"/>
      <c r="E136" s="24"/>
      <c r="F136" s="24"/>
      <c r="G136" s="24"/>
      <c r="H136" s="24"/>
      <c r="I136" s="24"/>
      <c r="J136" s="24"/>
      <c r="K136" s="24"/>
      <c r="L136" s="24"/>
      <c r="M136" s="24"/>
      <c r="N136" s="24"/>
      <c r="O136" s="24"/>
      <c r="P136" s="24"/>
      <c r="Q136" s="3"/>
      <c r="R136" s="3"/>
      <c r="S136" s="3"/>
      <c r="T136" s="3"/>
      <c r="U136" s="3"/>
      <c r="V136" s="3"/>
      <c r="W136" s="3"/>
      <c r="X136" s="3"/>
      <c r="Y136" s="3"/>
      <c r="Z136" s="3"/>
      <c r="AA136" s="3"/>
      <c r="AB136" s="3"/>
    </row>
    <row r="185" spans="1:40" s="3" customFormat="1" ht="15" customHeight="1">
      <c r="A185" s="1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E185" s="47" t="s">
        <v>78</v>
      </c>
      <c r="AM185" s="1"/>
      <c r="AN185" s="1"/>
    </row>
    <row r="186" spans="1:40" s="3" customFormat="1" ht="15" customHeight="1">
      <c r="A186" s="1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E186" s="47" t="s">
        <v>79</v>
      </c>
      <c r="AM186" s="1"/>
      <c r="AN186" s="1"/>
    </row>
    <row r="187" spans="1:40" s="3" customFormat="1" ht="15" customHeight="1">
      <c r="A187" s="1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E187" s="47" t="s">
        <v>80</v>
      </c>
      <c r="AM187" s="1"/>
      <c r="AN187" s="1"/>
    </row>
    <row r="188" spans="1:40" s="3" customFormat="1" ht="15" customHeight="1">
      <c r="A188" s="1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E188" s="94" t="s">
        <v>9</v>
      </c>
      <c r="AM188" s="1"/>
      <c r="AN188" s="1"/>
    </row>
  </sheetData>
  <sheetProtection algorithmName="SHA-512" hashValue="Uea12WpD0YOq8i/WBi2Zn5mPrG6NJBrAdDSOJ2toEMMuOfB5HPZWbAFF+FGpjCy0V+2FZ4U1xMPUHOihGgaF+g==" saltValue="Ac3nD2Sxcy9hzA6Z6MDP0w==" spinCount="100000" sheet="1" formatCells="0" selectLockedCells="1"/>
  <dataConsolidate/>
  <mergeCells count="344">
    <mergeCell ref="R81:T81"/>
    <mergeCell ref="X77:X78"/>
    <mergeCell ref="Y77:Z78"/>
    <mergeCell ref="X58:X59"/>
    <mergeCell ref="Y58:Z59"/>
    <mergeCell ref="J63:AB63"/>
    <mergeCell ref="C83:I83"/>
    <mergeCell ref="J83:L83"/>
    <mergeCell ref="M83:AB83"/>
    <mergeCell ref="K81:M81"/>
    <mergeCell ref="O81:P81"/>
    <mergeCell ref="C82:I82"/>
    <mergeCell ref="J82:AB82"/>
    <mergeCell ref="C68:E68"/>
    <mergeCell ref="F68:I68"/>
    <mergeCell ref="J68:L68"/>
    <mergeCell ref="M68:R68"/>
    <mergeCell ref="S68:V68"/>
    <mergeCell ref="W68:Y68"/>
    <mergeCell ref="C75:K75"/>
    <mergeCell ref="L75:O75"/>
    <mergeCell ref="Q75:X75"/>
    <mergeCell ref="V81:X81"/>
    <mergeCell ref="Z81:AB81"/>
    <mergeCell ref="C38:K38"/>
    <mergeCell ref="Q38:X38"/>
    <mergeCell ref="Y38:AB38"/>
    <mergeCell ref="C57:K57"/>
    <mergeCell ref="Q57:X57"/>
    <mergeCell ref="Y57:AB57"/>
    <mergeCell ref="C76:K76"/>
    <mergeCell ref="Q76:X76"/>
    <mergeCell ref="Y76:AB76"/>
    <mergeCell ref="R43:T43"/>
    <mergeCell ref="V43:X43"/>
    <mergeCell ref="Z43:AB43"/>
    <mergeCell ref="R62:T62"/>
    <mergeCell ref="V62:X62"/>
    <mergeCell ref="M66:R66"/>
    <mergeCell ref="S66:V66"/>
    <mergeCell ref="W66:Y66"/>
    <mergeCell ref="Z68:AB68"/>
    <mergeCell ref="C69:E69"/>
    <mergeCell ref="J69:L69"/>
    <mergeCell ref="M69:R69"/>
    <mergeCell ref="S69:V69"/>
    <mergeCell ref="W69:Y69"/>
    <mergeCell ref="Z69:AB69"/>
    <mergeCell ref="C26:I26"/>
    <mergeCell ref="J26:L26"/>
    <mergeCell ref="M26:AB26"/>
    <mergeCell ref="L38:O38"/>
    <mergeCell ref="L57:O57"/>
    <mergeCell ref="L76:O76"/>
    <mergeCell ref="K43:M43"/>
    <mergeCell ref="O43:P43"/>
    <mergeCell ref="K62:M62"/>
    <mergeCell ref="O62:P62"/>
    <mergeCell ref="C45:I45"/>
    <mergeCell ref="C64:I64"/>
    <mergeCell ref="Q39:W40"/>
    <mergeCell ref="X39:X40"/>
    <mergeCell ref="Y39:Z40"/>
    <mergeCell ref="C44:I44"/>
    <mergeCell ref="J44:AB44"/>
    <mergeCell ref="F31:I31"/>
    <mergeCell ref="J31:L31"/>
    <mergeCell ref="J45:L45"/>
    <mergeCell ref="M45:AB45"/>
    <mergeCell ref="J64:L64"/>
    <mergeCell ref="M64:AB64"/>
    <mergeCell ref="Z62:AB62"/>
    <mergeCell ref="C19:K19"/>
    <mergeCell ref="L19:O19"/>
    <mergeCell ref="Q19:X19"/>
    <mergeCell ref="Y19:AB19"/>
    <mergeCell ref="K24:M24"/>
    <mergeCell ref="O24:P24"/>
    <mergeCell ref="R24:T24"/>
    <mergeCell ref="V24:X24"/>
    <mergeCell ref="Z24:AB24"/>
    <mergeCell ref="C24:I24"/>
    <mergeCell ref="Q77:W78"/>
    <mergeCell ref="M31:R31"/>
    <mergeCell ref="S31:V31"/>
    <mergeCell ref="W31:Y31"/>
    <mergeCell ref="Q108:AB109"/>
    <mergeCell ref="N126:P131"/>
    <mergeCell ref="A122:G122"/>
    <mergeCell ref="H122:I122"/>
    <mergeCell ref="A126:C131"/>
    <mergeCell ref="D126:F131"/>
    <mergeCell ref="H126:J131"/>
    <mergeCell ref="K126:M131"/>
    <mergeCell ref="A111:L111"/>
    <mergeCell ref="Q111:AB111"/>
    <mergeCell ref="Q113:AB114"/>
    <mergeCell ref="A99:AB100"/>
    <mergeCell ref="Q101:AB101"/>
    <mergeCell ref="B102:K102"/>
    <mergeCell ref="R102:AA102"/>
    <mergeCell ref="B91:AB91"/>
    <mergeCell ref="B94:AC94"/>
    <mergeCell ref="G96:K96"/>
    <mergeCell ref="A97:AB97"/>
    <mergeCell ref="A98:K98"/>
    <mergeCell ref="L98:V98"/>
    <mergeCell ref="B92:AB92"/>
    <mergeCell ref="Z87:AB87"/>
    <mergeCell ref="C88:E88"/>
    <mergeCell ref="F88:I88"/>
    <mergeCell ref="J88:L88"/>
    <mergeCell ref="M88:R88"/>
    <mergeCell ref="S88:V88"/>
    <mergeCell ref="W88:Y88"/>
    <mergeCell ref="Z88:AB88"/>
    <mergeCell ref="C87:E87"/>
    <mergeCell ref="F87:I87"/>
    <mergeCell ref="J87:L87"/>
    <mergeCell ref="M87:R87"/>
    <mergeCell ref="S87:V87"/>
    <mergeCell ref="W87:Y87"/>
    <mergeCell ref="B90:AB90"/>
    <mergeCell ref="B89:AB89"/>
    <mergeCell ref="J84:L84"/>
    <mergeCell ref="M84:R84"/>
    <mergeCell ref="S84:V84"/>
    <mergeCell ref="W84:Y84"/>
    <mergeCell ref="Z84:AB84"/>
    <mergeCell ref="Z85:AB85"/>
    <mergeCell ref="C86:E86"/>
    <mergeCell ref="F86:I86"/>
    <mergeCell ref="J86:L86"/>
    <mergeCell ref="M86:R86"/>
    <mergeCell ref="S86:V86"/>
    <mergeCell ref="W86:Y86"/>
    <mergeCell ref="Z86:AB86"/>
    <mergeCell ref="C85:E85"/>
    <mergeCell ref="F85:I85"/>
    <mergeCell ref="J85:L85"/>
    <mergeCell ref="M85:R85"/>
    <mergeCell ref="S85:V85"/>
    <mergeCell ref="W85:Y85"/>
    <mergeCell ref="A71:A88"/>
    <mergeCell ref="C72:I72"/>
    <mergeCell ref="L72:O72"/>
    <mergeCell ref="Q72:X72"/>
    <mergeCell ref="Y72:AB72"/>
    <mergeCell ref="C73:I73"/>
    <mergeCell ref="L73:O73"/>
    <mergeCell ref="Q73:X73"/>
    <mergeCell ref="Y73:AB73"/>
    <mergeCell ref="AA77:AB78"/>
    <mergeCell ref="B79:B80"/>
    <mergeCell ref="C79:I80"/>
    <mergeCell ref="J79:AB80"/>
    <mergeCell ref="C81:I81"/>
    <mergeCell ref="C74:K74"/>
    <mergeCell ref="L74:O74"/>
    <mergeCell ref="Q74:X74"/>
    <mergeCell ref="Y74:AB74"/>
    <mergeCell ref="B77:B78"/>
    <mergeCell ref="C77:I78"/>
    <mergeCell ref="J77:P78"/>
    <mergeCell ref="B84:B88"/>
    <mergeCell ref="C84:E84"/>
    <mergeCell ref="F84:I84"/>
    <mergeCell ref="B65:B69"/>
    <mergeCell ref="C65:E65"/>
    <mergeCell ref="F65:I65"/>
    <mergeCell ref="J65:L65"/>
    <mergeCell ref="M65:R65"/>
    <mergeCell ref="S65:V65"/>
    <mergeCell ref="W65:Y65"/>
    <mergeCell ref="Z65:AB65"/>
    <mergeCell ref="Z66:AB66"/>
    <mergeCell ref="C67:E67"/>
    <mergeCell ref="F67:I67"/>
    <mergeCell ref="J67:L67"/>
    <mergeCell ref="M67:R67"/>
    <mergeCell ref="S67:V67"/>
    <mergeCell ref="W67:Y67"/>
    <mergeCell ref="Z67:AB67"/>
    <mergeCell ref="C66:E66"/>
    <mergeCell ref="F66:I66"/>
    <mergeCell ref="J66:L66"/>
    <mergeCell ref="F69:I69"/>
    <mergeCell ref="A52:A69"/>
    <mergeCell ref="C53:I53"/>
    <mergeCell ref="L53:O53"/>
    <mergeCell ref="Q53:X53"/>
    <mergeCell ref="Y53:AB53"/>
    <mergeCell ref="C54:I54"/>
    <mergeCell ref="L54:O54"/>
    <mergeCell ref="Q54:X54"/>
    <mergeCell ref="Y54:AB54"/>
    <mergeCell ref="AA58:AB59"/>
    <mergeCell ref="B60:B61"/>
    <mergeCell ref="C60:I61"/>
    <mergeCell ref="J60:AB61"/>
    <mergeCell ref="C62:I62"/>
    <mergeCell ref="C55:K55"/>
    <mergeCell ref="L55:O55"/>
    <mergeCell ref="Q55:X55"/>
    <mergeCell ref="Y55:AB55"/>
    <mergeCell ref="B58:B59"/>
    <mergeCell ref="C58:I59"/>
    <mergeCell ref="J58:P59"/>
    <mergeCell ref="Q58:W59"/>
    <mergeCell ref="Y56:AB56"/>
    <mergeCell ref="C63:I63"/>
    <mergeCell ref="F50:I50"/>
    <mergeCell ref="J50:L50"/>
    <mergeCell ref="M50:R50"/>
    <mergeCell ref="S50:V50"/>
    <mergeCell ref="W50:Y50"/>
    <mergeCell ref="Z50:AB50"/>
    <mergeCell ref="C49:E49"/>
    <mergeCell ref="F49:I49"/>
    <mergeCell ref="J49:L49"/>
    <mergeCell ref="M49:R49"/>
    <mergeCell ref="S49:V49"/>
    <mergeCell ref="W49:Y49"/>
    <mergeCell ref="B46:B50"/>
    <mergeCell ref="C46:E46"/>
    <mergeCell ref="F46:I46"/>
    <mergeCell ref="J46:L46"/>
    <mergeCell ref="M46:R46"/>
    <mergeCell ref="S46:V46"/>
    <mergeCell ref="W46:Y46"/>
    <mergeCell ref="Z46:AB46"/>
    <mergeCell ref="Z47:AB47"/>
    <mergeCell ref="C48:E48"/>
    <mergeCell ref="F48:I48"/>
    <mergeCell ref="J48:L48"/>
    <mergeCell ref="M48:R48"/>
    <mergeCell ref="S48:V48"/>
    <mergeCell ref="W48:Y48"/>
    <mergeCell ref="Z48:AB48"/>
    <mergeCell ref="C47:E47"/>
    <mergeCell ref="F47:I47"/>
    <mergeCell ref="J47:L47"/>
    <mergeCell ref="M47:R47"/>
    <mergeCell ref="S47:V47"/>
    <mergeCell ref="W47:Y47"/>
    <mergeCell ref="Z49:AB49"/>
    <mergeCell ref="C50:E50"/>
    <mergeCell ref="C25:I25"/>
    <mergeCell ref="A33:A50"/>
    <mergeCell ref="C34:I34"/>
    <mergeCell ref="L34:O34"/>
    <mergeCell ref="Q34:X34"/>
    <mergeCell ref="Y34:AB34"/>
    <mergeCell ref="C35:I35"/>
    <mergeCell ref="L35:O35"/>
    <mergeCell ref="Q35:X35"/>
    <mergeCell ref="Y35:AB35"/>
    <mergeCell ref="AA39:AB40"/>
    <mergeCell ref="B41:B42"/>
    <mergeCell ref="C41:I42"/>
    <mergeCell ref="J41:AB42"/>
    <mergeCell ref="C43:I43"/>
    <mergeCell ref="C31:E31"/>
    <mergeCell ref="Z30:AB30"/>
    <mergeCell ref="C36:K36"/>
    <mergeCell ref="L36:O36"/>
    <mergeCell ref="Q36:X36"/>
    <mergeCell ref="Y36:AB36"/>
    <mergeCell ref="B39:B40"/>
    <mergeCell ref="C39:I40"/>
    <mergeCell ref="J39:P40"/>
    <mergeCell ref="T2:AB5"/>
    <mergeCell ref="J7:AB7"/>
    <mergeCell ref="A9:AB10"/>
    <mergeCell ref="A14:A31"/>
    <mergeCell ref="C15:I15"/>
    <mergeCell ref="L15:O15"/>
    <mergeCell ref="Q15:X15"/>
    <mergeCell ref="Y15:AB15"/>
    <mergeCell ref="C16:I16"/>
    <mergeCell ref="L16:O16"/>
    <mergeCell ref="Q16:X16"/>
    <mergeCell ref="Y16:AB16"/>
    <mergeCell ref="C17:K17"/>
    <mergeCell ref="L17:O17"/>
    <mergeCell ref="Q17:X17"/>
    <mergeCell ref="Y17:AB17"/>
    <mergeCell ref="X20:X21"/>
    <mergeCell ref="B27:B31"/>
    <mergeCell ref="C27:E27"/>
    <mergeCell ref="F27:I27"/>
    <mergeCell ref="J27:L27"/>
    <mergeCell ref="M27:R27"/>
    <mergeCell ref="S27:V27"/>
    <mergeCell ref="W27:Y27"/>
    <mergeCell ref="C8:AB8"/>
    <mergeCell ref="Y75:AB75"/>
    <mergeCell ref="B14:H14"/>
    <mergeCell ref="L18:O18"/>
    <mergeCell ref="Q18:X18"/>
    <mergeCell ref="Y18:AB18"/>
    <mergeCell ref="C18:K18"/>
    <mergeCell ref="B33:I33"/>
    <mergeCell ref="B52:I52"/>
    <mergeCell ref="B71:I71"/>
    <mergeCell ref="C37:K37"/>
    <mergeCell ref="L37:O37"/>
    <mergeCell ref="Q37:X37"/>
    <mergeCell ref="Y37:AB37"/>
    <mergeCell ref="C56:K56"/>
    <mergeCell ref="L56:O56"/>
    <mergeCell ref="Q56:X56"/>
    <mergeCell ref="J25:AB25"/>
    <mergeCell ref="Z31:AB31"/>
    <mergeCell ref="C30:E30"/>
    <mergeCell ref="F30:I30"/>
    <mergeCell ref="J30:L30"/>
    <mergeCell ref="M30:R30"/>
    <mergeCell ref="S30:V30"/>
    <mergeCell ref="B20:B21"/>
    <mergeCell ref="C20:I21"/>
    <mergeCell ref="J20:P21"/>
    <mergeCell ref="Q20:W21"/>
    <mergeCell ref="Y20:Z21"/>
    <mergeCell ref="AA20:AB21"/>
    <mergeCell ref="B22:B23"/>
    <mergeCell ref="C22:I23"/>
    <mergeCell ref="J22:AB23"/>
    <mergeCell ref="W30:Y30"/>
    <mergeCell ref="Z27:AB27"/>
    <mergeCell ref="Z28:AB28"/>
    <mergeCell ref="C29:E29"/>
    <mergeCell ref="F29:I29"/>
    <mergeCell ref="J29:L29"/>
    <mergeCell ref="M29:R29"/>
    <mergeCell ref="S29:V29"/>
    <mergeCell ref="W29:Y29"/>
    <mergeCell ref="Z29:AB29"/>
    <mergeCell ref="C28:E28"/>
    <mergeCell ref="F28:I28"/>
    <mergeCell ref="J28:L28"/>
    <mergeCell ref="M28:R28"/>
    <mergeCell ref="S28:V28"/>
    <mergeCell ref="W28:Y28"/>
  </mergeCells>
  <phoneticPr fontId="7"/>
  <conditionalFormatting sqref="X40 X39:Y39 AA39">
    <cfRule type="expression" dxfId="119" priority="202">
      <formula>AND(OR($T$33=TRUE,$S$33=TRUE,$V$33=TRUE,$U$33=TRUE,$X$33=TRUE,$Y$33=TRUE,$Z$33=TRUE,$AA$33=TRUE,$AB$33=TRUE)=TRUE,AND($W$33=FALSE)=TRUE)=TRUE</formula>
    </cfRule>
  </conditionalFormatting>
  <conditionalFormatting sqref="X58:AB59">
    <cfRule type="expression" dxfId="118" priority="201">
      <formula>AND(OR($T$52=TRUE,$S$52=TRUE,$V$52=TRUE,$U$52=TRUE,$X$52=TRUE,$Y$52=TRUE,$Z$52=TRUE,$AA$52=TRUE,$AB$52=TRUE)=TRUE,AND($W$52=FALSE)=TRUE)=TRUE</formula>
    </cfRule>
  </conditionalFormatting>
  <conditionalFormatting sqref="X78 X77:Y77 AA77">
    <cfRule type="expression" dxfId="117" priority="200">
      <formula>AND(OR($T$71=TRUE,$S$71=TRUE,$V$71=TRUE,$U$71=TRUE,$X$71=TRUE,$Y$71=TRUE,$Z$71=TRUE,$AA$71=TRUE,$AB$71=TRUE)=TRUE,AND($W$71=FALSE)=TRUE)=TRUE</formula>
    </cfRule>
  </conditionalFormatting>
  <conditionalFormatting sqref="Z48:AB50">
    <cfRule type="expression" dxfId="116" priority="179">
      <formula>AND(OR($T$33=TRUE,$S$33=TRUE,$Y$33=TRUE,$AA$33=TRUE)=TRUE,AND($U$33=FALSE,$W$33=FALSE,$X$33=FALSE,$Z$33=FALSE,$AB$33=FALSE)=TRUE)=TRUE</formula>
    </cfRule>
  </conditionalFormatting>
  <conditionalFormatting sqref="Z48:AB49">
    <cfRule type="expression" dxfId="115" priority="178">
      <formula>IF(AND(COUNTIF($W$33:$AB$33,TRUE)=1,$X$33=TRUE,$F48="All Products"),TRUE,IF(AND($F48="All Products",$X$33=TRUE,$C48="Delete"),TRUE,FALSE))</formula>
    </cfRule>
  </conditionalFormatting>
  <conditionalFormatting sqref="J48:L48 S48:V48">
    <cfRule type="expression" dxfId="114" priority="175">
      <formula>$F$48="Trade Manager"</formula>
    </cfRule>
  </conditionalFormatting>
  <conditionalFormatting sqref="J49:L49 S49:V49">
    <cfRule type="expression" dxfId="113" priority="174">
      <formula>$F$49="Trade Manager"</formula>
    </cfRule>
  </conditionalFormatting>
  <conditionalFormatting sqref="J50 S50:V50">
    <cfRule type="expression" dxfId="112" priority="173">
      <formula>$F$50="Trade Manager"</formula>
    </cfRule>
  </conditionalFormatting>
  <conditionalFormatting sqref="C48:Y50">
    <cfRule type="expression" dxfId="111" priority="176">
      <formula>AND(OR($T$33=TRUE,$S$33=TRUE,$Y$33=TRUE,$AA$33=TRUE)=TRUE,AND($U$33=FALSE,$W$33=FALSE,$X$33=FALSE,$Z$33=FALSE,$AB$33=FALSE)=TRUE)=TRUE</formula>
    </cfRule>
  </conditionalFormatting>
  <conditionalFormatting sqref="C48:E50">
    <cfRule type="expression" dxfId="110" priority="172">
      <formula>AND(IF((COUNTIF($W$33:$X$33,TRUE))+(COUNTIF($Z$33,TRUE))=1,TRUE,FALSE)=TRUE,$AB$33=FALSE)</formula>
    </cfRule>
  </conditionalFormatting>
  <conditionalFormatting sqref="J48:AB50">
    <cfRule type="expression" dxfId="109" priority="171">
      <formula>IF(AND(COUNTIF($W$33:$AB$33,TRUE)=1,$X$33=TRUE,$F48="All Products"),TRUE,IF(AND($F48="全てのプロダクト",$X$33=TRUE,$C48="削除/Delete"),TRUE,FALSE))</formula>
    </cfRule>
  </conditionalFormatting>
  <conditionalFormatting sqref="W48:Y50 W67:Y69 W86:Y88">
    <cfRule type="cellIs" dxfId="108" priority="169" operator="equal">
      <formula>"お選びください / Please Select"</formula>
    </cfRule>
  </conditionalFormatting>
  <conditionalFormatting sqref="W49:Y50">
    <cfRule type="expression" dxfId="107" priority="168">
      <formula>IF(AND(COUNTIF($W$24:$AB$24,TRUE)=1,$X$24=TRUE,$F49="All Products"),TRUE,IF(AND($F49="All Products",$X$24=TRUE,$C49="Delete"),TRUE,FALSE))</formula>
    </cfRule>
  </conditionalFormatting>
  <conditionalFormatting sqref="J49:L49">
    <cfRule type="expression" dxfId="106" priority="166">
      <formula>$F$49="Trade Manager"</formula>
    </cfRule>
  </conditionalFormatting>
  <conditionalFormatting sqref="J50:L50">
    <cfRule type="expression" dxfId="105" priority="164">
      <formula>$F$50="Trade Manager"</formula>
    </cfRule>
  </conditionalFormatting>
  <conditionalFormatting sqref="Z67:AB69">
    <cfRule type="expression" dxfId="104" priority="163">
      <formula>AND(OR($T$52=TRUE,$S$52=TRUE,$Y$52=TRUE,$AA$52=TRUE)=TRUE,AND($W$52=FALSE,$X$52=FALSE,$Z$52=FALSE,$AB$52=FALSE)=TRUE)=TRUE</formula>
    </cfRule>
  </conditionalFormatting>
  <conditionalFormatting sqref="J67:L67 S67:V67">
    <cfRule type="expression" dxfId="103" priority="161">
      <formula>$F$67="Trade Manager"</formula>
    </cfRule>
  </conditionalFormatting>
  <conditionalFormatting sqref="J68:L68 S68:V68">
    <cfRule type="expression" dxfId="102" priority="160">
      <formula>$F$68="Trade Manager"</formula>
    </cfRule>
  </conditionalFormatting>
  <conditionalFormatting sqref="J69 S69:V69">
    <cfRule type="expression" dxfId="101" priority="159">
      <formula>$F$69="Trade Manager"</formula>
    </cfRule>
  </conditionalFormatting>
  <conditionalFormatting sqref="C67:Y69">
    <cfRule type="expression" dxfId="100" priority="162">
      <formula>AND(OR($T$52=TRUE,$S$52=TRUE,$Y$52=TRUE,$AA$52=TRUE)=TRUE,AND($W$52=FALSE,$X$52=FALSE,$Z$52=FALSE,$AB$52=FALSE)=TRUE)=TRUE</formula>
    </cfRule>
  </conditionalFormatting>
  <conditionalFormatting sqref="C67:E69">
    <cfRule type="expression" dxfId="99" priority="158">
      <formula>AND(IF((COUNTIF($W$52:$X$52,TRUE))+(COUNTIF($Z$52,TRUE))=1,TRUE,FALSE)=TRUE,$AB$52=FALSE)</formula>
    </cfRule>
  </conditionalFormatting>
  <conditionalFormatting sqref="J67:AB69">
    <cfRule type="expression" dxfId="98" priority="157">
      <formula>IF(AND(COUNTIF($W$52:$AB$52,TRUE)=1,$X$52=TRUE,$F67="All Products"),TRUE,IF(AND($F67="全てのプロダクト",$X$52=TRUE,$C67="削除/Delete"),TRUE,FALSE))</formula>
    </cfRule>
  </conditionalFormatting>
  <conditionalFormatting sqref="C67:I69 W67:Y69">
    <cfRule type="cellIs" dxfId="97" priority="156" operator="equal">
      <formula>"お選びください / Please Select"</formula>
    </cfRule>
  </conditionalFormatting>
  <conditionalFormatting sqref="W68:Y69">
    <cfRule type="expression" dxfId="96" priority="155">
      <formula>IF(AND(COUNTIF($W$52:$AB$52,TRUE)=1,$X$52=TRUE,$F68="All Products"),TRUE,IF(AND($F68="All Products",$X$52=TRUE,$C68="Delete"),TRUE,FALSE))</formula>
    </cfRule>
  </conditionalFormatting>
  <conditionalFormatting sqref="J68:L68">
    <cfRule type="expression" dxfId="95" priority="153">
      <formula>$F$68="Trade Manager"</formula>
    </cfRule>
  </conditionalFormatting>
  <conditionalFormatting sqref="J69:L69">
    <cfRule type="expression" dxfId="94" priority="151">
      <formula>$F$69="Trade Manager"</formula>
    </cfRule>
  </conditionalFormatting>
  <conditionalFormatting sqref="Z86:AB88">
    <cfRule type="expression" dxfId="93" priority="149">
      <formula>AND(OR($T$71=TRUE,$S$71=TRUE,$Y$71=TRUE,$AA$71=TRUE)=TRUE,AND($W$71=FALSE,$X$71=FALSE,$Z$71=FALSE,$AB$71=FALSE)=TRUE)=TRUE</formula>
    </cfRule>
  </conditionalFormatting>
  <conditionalFormatting sqref="J86:L86 S86:V86">
    <cfRule type="expression" dxfId="92" priority="147">
      <formula>$F$86="Trade Manager"</formula>
    </cfRule>
  </conditionalFormatting>
  <conditionalFormatting sqref="J87:L87 S87:V87">
    <cfRule type="expression" dxfId="91" priority="146">
      <formula>$F$87="Trade Manager"</formula>
    </cfRule>
  </conditionalFormatting>
  <conditionalFormatting sqref="J88 S88:V88">
    <cfRule type="expression" dxfId="90" priority="145">
      <formula>$F$88="Trade Manager"</formula>
    </cfRule>
  </conditionalFormatting>
  <conditionalFormatting sqref="F86:Y88">
    <cfRule type="expression" dxfId="89" priority="148">
      <formula>AND(OR($T$71=TRUE,$S$71=TRUE,$Y$71=TRUE,$AA$71=TRUE)=TRUE,AND($W$71=FALSE,$X$71=FALSE,$Z$71=FALSE,$AB$71=FALSE)=TRUE)=TRUE</formula>
    </cfRule>
  </conditionalFormatting>
  <conditionalFormatting sqref="J86:AB88">
    <cfRule type="expression" dxfId="88" priority="143">
      <formula>IF(AND(COUNTIF($W$71:$AB$71,TRUE)=1,$X$71=TRUE,$F86="All Products"),TRUE,IF(AND($F86="全てのプロダクト",$X$71=TRUE,$C86="削除/Delete"),TRUE,FALSE))</formula>
    </cfRule>
  </conditionalFormatting>
  <conditionalFormatting sqref="F48:I50 F67:I69 F86:I88">
    <cfRule type="cellIs" dxfId="87" priority="142" operator="equal">
      <formula>"お選びください /       Please Select"</formula>
    </cfRule>
  </conditionalFormatting>
  <conditionalFormatting sqref="W87:Y88">
    <cfRule type="expression" dxfId="86" priority="141">
      <formula>IF(AND(COUNTIF($W$71:$AB$71,TRUE)=1,$X$71=TRUE,$F87="All Products"),TRUE,IF(AND($F87="All Products",$X$71=TRUE,$C87="Delete"),TRUE,FALSE))</formula>
    </cfRule>
  </conditionalFormatting>
  <conditionalFormatting sqref="J87:L87">
    <cfRule type="expression" dxfId="85" priority="139">
      <formula>$F$87="Trade Manager"</formula>
    </cfRule>
  </conditionalFormatting>
  <conditionalFormatting sqref="J88:L88">
    <cfRule type="expression" dxfId="84" priority="137">
      <formula>$F$88="Trade Manager"</formula>
    </cfRule>
  </conditionalFormatting>
  <conditionalFormatting sqref="J41:AB42">
    <cfRule type="expression" dxfId="83" priority="130">
      <formula>AND(OR($T$33=TRUE,$S$33=TRUE,$V$33=TRUE,$U$33=TRUE,$X$33=TRUE,$Z$33=TRUE,$AA$33=TRUE,$AB$33=TRUE)=TRUE,AND($W$33=FALSE,$Y$33=FALSE)=TRUE)=TRUE</formula>
    </cfRule>
  </conditionalFormatting>
  <conditionalFormatting sqref="J60:AB61">
    <cfRule type="expression" dxfId="82" priority="129">
      <formula>AND(OR($T$52=TRUE,$S$52=TRUE,$V$52=TRUE,$U$52=TRUE,$X$52=TRUE,$Z$52=TRUE,$AA$52=TRUE,$AB$52=TRUE)=TRUE,AND($W$52=FALSE,$Y$52=FALSE)=TRUE)=TRUE</formula>
    </cfRule>
  </conditionalFormatting>
  <conditionalFormatting sqref="J79:AB80">
    <cfRule type="expression" dxfId="81" priority="128">
      <formula>AND(OR($T$71=TRUE,$S$71=TRUE,$V$71=TRUE,$U$71=TRUE,$X$71=TRUE,$Z$71=TRUE,$AA$71=TRUE,$AB$71=TRUE)=TRUE,AND($W$71=FALSE,$Y$71=FALSE)=TRUE)=TRUE</formula>
    </cfRule>
  </conditionalFormatting>
  <conditionalFormatting sqref="Q113:AB114">
    <cfRule type="cellIs" dxfId="80" priority="126" operator="equal">
      <formula>"(YYYYMMDD)"</formula>
    </cfRule>
  </conditionalFormatting>
  <conditionalFormatting sqref="S31">
    <cfRule type="expression" dxfId="79" priority="99">
      <formula>$F$46="Trade Manager"</formula>
    </cfRule>
  </conditionalFormatting>
  <conditionalFormatting sqref="J31">
    <cfRule type="expression" dxfId="78" priority="97">
      <formula>$F$46="Trade Manager"</formula>
    </cfRule>
  </conditionalFormatting>
  <conditionalFormatting sqref="J24:P24">
    <cfRule type="expression" dxfId="77" priority="100">
      <formula>AND(OR($T$14=TRUE,$S$14=TRUE,$V$14=TRUE,$U$14=TRUE,$X$14=TRUE,$Y$14=TRUE,$AA$14=TRUE,$AB$14=TRUE)=TRUE,AND($W$14=FALSE,$Z$14=FALSE)=TRUE)=TRUE</formula>
    </cfRule>
  </conditionalFormatting>
  <conditionalFormatting sqref="C29:AB31">
    <cfRule type="expression" dxfId="76" priority="101">
      <formula>AND(OR($T$14=TRUE,$S$14=TRUE,$Y$14=TRUE,$AA$14=TRUE)=TRUE,AND($W$14=FALSE,$X$14=FALSE,$Z$14=FALSE,$AB$14=FALSE)=TRUE)=TRUE</formula>
    </cfRule>
  </conditionalFormatting>
  <conditionalFormatting sqref="C29:E31">
    <cfRule type="cellIs" dxfId="75" priority="91" operator="equal">
      <formula>"お選びください / Please Select"</formula>
    </cfRule>
    <cfRule type="expression" dxfId="74" priority="96">
      <formula>AND(IF((COUNTIF($W$14:$X$14,TRUE))+(COUNTIF($Z$14,TRUE))=1,TRUE,FALSE)=TRUE,$AB$14=FALSE)</formula>
    </cfRule>
  </conditionalFormatting>
  <conditionalFormatting sqref="X21 X20:Y20 AA20">
    <cfRule type="expression" dxfId="73" priority="95">
      <formula>AND(OR($T$14=TRUE,$S$14=TRUE,$V$14=TRUE,$U$14=TRUE,$X$14=TRUE,$Y$14=TRUE,$Z$14=TRUE,$AA$14=TRUE,$AB$14=TRUE)=TRUE,AND($W$14=FALSE)=TRUE)=TRUE</formula>
    </cfRule>
  </conditionalFormatting>
  <conditionalFormatting sqref="J29:AB29">
    <cfRule type="expression" dxfId="72" priority="94">
      <formula>IF(AND(COUNTIF($W$29:$AB$29,TRUE)=1,$X$29=TRUE,$F29="All Products"),TRUE,IF(AND($F29="全てのプロダクト",$X$29=TRUE,$C29="削除/Delete"),TRUE,FALSE))</formula>
    </cfRule>
  </conditionalFormatting>
  <conditionalFormatting sqref="J30:AB30">
    <cfRule type="expression" dxfId="71" priority="93">
      <formula>IF(AND(COUNTIF($W$29:$AB$29,TRUE)=1,$X$29=TRUE,$F30="All Products"),TRUE,IF(AND($F30="全てのプロダクト",$X$29=TRUE,$C30="削除/Delete"),TRUE,FALSE))</formula>
    </cfRule>
  </conditionalFormatting>
  <conditionalFormatting sqref="J31:AB31">
    <cfRule type="expression" dxfId="70" priority="92">
      <formula>IF(AND(COUNTIF($W$29:$AB$29,TRUE)=1,$X$29=TRUE,$F31="All Products"),TRUE,IF(AND($F31="全てのプロダクト",$X$29=TRUE,$C31="削除/Delete"),TRUE,FALSE))</formula>
    </cfRule>
  </conditionalFormatting>
  <conditionalFormatting sqref="W30:Y30">
    <cfRule type="expression" dxfId="69" priority="90">
      <formula>IF(AND(COUNTIF($W$29:$AB$29,TRUE)=1,$X$29=TRUE,$F30="All Products"),TRUE,IF(AND($F30="全てのプロダクト",$X$29=TRUE,$C30="削除"),TRUE,FALSE))</formula>
    </cfRule>
  </conditionalFormatting>
  <conditionalFormatting sqref="W31:Y31">
    <cfRule type="expression" dxfId="68" priority="89">
      <formula>IF(AND(COUNTIF($W$29:$AB$29,TRUE)=1,$X$29=TRUE,$F31="All Products"),TRUE,IF(AND($F31="全てのプロダクト",$X$29=TRUE,$C31="削除"),TRUE,FALSE))</formula>
    </cfRule>
  </conditionalFormatting>
  <conditionalFormatting sqref="J30:Y30">
    <cfRule type="expression" dxfId="67" priority="88">
      <formula>IF(AND(COUNTIF($W$29:$AB$29,TRUE)=1,$X$29=TRUE,$F30="All Products"),TRUE,IF(AND($F30="全てのプロダクト",$X$29=TRUE,$C30="削除/Delete"),TRUE,FALSE))</formula>
    </cfRule>
  </conditionalFormatting>
  <conditionalFormatting sqref="J31:Y31">
    <cfRule type="expression" dxfId="66" priority="87">
      <formula>IF(AND(COUNTIF($W$29:$AB$29,TRUE)=1,$X$29=TRUE,$F31="All Products"),TRUE,IF(AND($F31="全てのプロダクト",$X$29=TRUE,$C31="削除/Delete"),TRUE,FALSE))</formula>
    </cfRule>
  </conditionalFormatting>
  <conditionalFormatting sqref="F29:I31">
    <cfRule type="cellIs" dxfId="65" priority="86" operator="equal">
      <formula>"お選びください / 　　　Please Select"</formula>
    </cfRule>
  </conditionalFormatting>
  <conditionalFormatting sqref="W29:Y31">
    <cfRule type="cellIs" dxfId="64" priority="85" operator="equal">
      <formula>"お選びください / Please Select"</formula>
    </cfRule>
  </conditionalFormatting>
  <conditionalFormatting sqref="J22:AB23">
    <cfRule type="expression" dxfId="63" priority="83">
      <formula>AND(OR($T$14=TRUE,$S$14=TRUE,$V$14=TRUE,$U$14=TRUE,$X$14=TRUE,$Z$14=TRUE,$AA$14=TRUE,$AB$14=TRUE)=TRUE,AND($W$14=FALSE,$Y$14=FALSE)=TRUE)=TRUE</formula>
    </cfRule>
  </conditionalFormatting>
  <conditionalFormatting sqref="S29:V30 J29:L30">
    <cfRule type="expression" dxfId="62" priority="230">
      <formula>F29="Trade Manager"</formula>
    </cfRule>
  </conditionalFormatting>
  <conditionalFormatting sqref="U24:AB24">
    <cfRule type="expression" dxfId="61" priority="65">
      <formula>$R$14=1</formula>
    </cfRule>
    <cfRule type="expression" dxfId="60" priority="66">
      <formula>AND(OR($T$14=TRUE,$S$14=TRUE,$X$14=TRUE,$Y$14=TRUE,$V$14=TRUE,$U$14=TRUE,$AA$14=TRUE,$AB$14=TRUE,$Z$14=TRUE)=TRUE,AND($W$14=FALSE)=TRUE)=TRUE</formula>
    </cfRule>
  </conditionalFormatting>
  <conditionalFormatting sqref="J25:AB25">
    <cfRule type="expression" dxfId="59" priority="64">
      <formula>AND(OR($T$14=TRUE,$S$14=TRUE,$X$14=TRUE)=TRUE,AND($W$14=FALSE,$Y$14=FALSE,$Z$14=FALSE,$AA$14=FALSE,$AB$14=FALSE)=TRUE)=TRUE</formula>
    </cfRule>
  </conditionalFormatting>
  <conditionalFormatting sqref="U43:AB43">
    <cfRule type="expression" dxfId="58" priority="59">
      <formula>$R$33=1</formula>
    </cfRule>
    <cfRule type="expression" dxfId="57" priority="60">
      <formula>AND(OR($T$33=TRUE,$S$33=TRUE,$X$33=TRUE,$Y$33=TRUE,$V$33=TRUE,$U$33=TRUE,$AA$33=TRUE,$AB$33=TRUE,$Z$33=TRUE)=TRUE,AND($W$33=FALSE)=TRUE)=TRUE</formula>
    </cfRule>
  </conditionalFormatting>
  <conditionalFormatting sqref="U62:AB62">
    <cfRule type="expression" dxfId="56" priority="57">
      <formula>$R$52=1</formula>
    </cfRule>
    <cfRule type="expression" dxfId="55" priority="58">
      <formula>AND(OR($T$52=TRUE,$S$52=TRUE,$X$52=TRUE,$Y$52=TRUE,$V$52=TRUE,$U$52=TRUE,$AA$52=TRUE,$AB$52=TRUE,$Z$52=TRUE)=TRUE,AND($W$52=FALSE)=TRUE)=TRUE</formula>
    </cfRule>
  </conditionalFormatting>
  <conditionalFormatting sqref="U81:AB81">
    <cfRule type="expression" dxfId="54" priority="55">
      <formula>$R$71=1</formula>
    </cfRule>
    <cfRule type="expression" dxfId="53" priority="56">
      <formula>AND(OR($T$71=TRUE,$S$71=TRUE,$X$71=TRUE,$Y$71=TRUE,$V$71=TRUE,$U$71=TRUE,$AA$71=TRUE,$AB$71=TRUE,$Z$71=TRUE)=TRUE,AND($W$71=FALSE)=TRUE)=TRUE</formula>
    </cfRule>
  </conditionalFormatting>
  <conditionalFormatting sqref="J44:AB44">
    <cfRule type="expression" dxfId="52" priority="54">
      <formula>AND(OR($T$33=TRUE,$S$33=TRUE,$X$33=TRUE)=TRUE,AND($W$33=FALSE,$Y$33=FALSE,$Z$33=FALSE,$AA$33=FALSE,$AB$33=FALSE)=TRUE)=TRUE</formula>
    </cfRule>
  </conditionalFormatting>
  <conditionalFormatting sqref="J63:AB63">
    <cfRule type="expression" dxfId="51" priority="50">
      <formula>AND(OR($T$52=TRUE,$S$52=TRUE,$X$52=TRUE)=TRUE,AND($W$52=FALSE,$Y$52=FALSE,$Z$52=FALSE,$AA$52=FALSE,$AB$52=FALSE)=TRUE)=TRUE</formula>
    </cfRule>
  </conditionalFormatting>
  <conditionalFormatting sqref="J82:AB82">
    <cfRule type="expression" dxfId="50" priority="46">
      <formula>AND(OR($T$71=TRUE,$S$71=TRUE,$X$71=TRUE)=TRUE,AND($W$71=FALSE,$Y$71=FALSE,$Z$71=FALSE,$AA$71=FALSE,$AB$71=FALSE)=TRUE)=TRUE</formula>
    </cfRule>
  </conditionalFormatting>
  <conditionalFormatting sqref="W29:Y29">
    <cfRule type="expression" dxfId="49" priority="38">
      <formula>IF(AND(COUNTIF($W$29:$AB$29,TRUE)=1,$X$29=TRUE,$F29="All Products"),TRUE,IF(AND($F29="全てのプロダクト",$X$29=TRUE,$C29="削除/Delete"),TRUE,FALSE))</formula>
    </cfRule>
  </conditionalFormatting>
  <conditionalFormatting sqref="W29:Y29">
    <cfRule type="expression" dxfId="48" priority="37">
      <formula>IF(AND(COUNTIF($W$29:$AB$29,TRUE)=1,$X$29=TRUE,$F29="All Products"),TRUE,IF(AND($F29="全てのプロダクト",$X$29=TRUE,$C29="削除"),TRUE,FALSE))</formula>
    </cfRule>
  </conditionalFormatting>
  <conditionalFormatting sqref="W29:Y29">
    <cfRule type="expression" dxfId="47" priority="36">
      <formula>IF(AND(COUNTIF($W$29:$AB$29,TRUE)=1,$X$29=TRUE,$F29="All Products"),TRUE,IF(AND($F29="全てのプロダクト",$X$29=TRUE,$C29="削除/Delete"),TRUE,FALSE))</formula>
    </cfRule>
  </conditionalFormatting>
  <conditionalFormatting sqref="Z29:AB29">
    <cfRule type="expression" dxfId="46" priority="35">
      <formula>IF(AND(COUNTIF($W$29:$AB$29,TRUE)=1,$X$29=TRUE,$F29="All Products"),TRUE,IF(AND($F29="全てのプロダクト",$X$29=TRUE,$C29="削除/Delete"),TRUE,FALSE))</formula>
    </cfRule>
  </conditionalFormatting>
  <conditionalFormatting sqref="J43:P43">
    <cfRule type="expression" dxfId="45" priority="34">
      <formula>AND(OR($T$33=TRUE,$S$33=TRUE,$V$33=TRUE,$U$33=TRUE,$X$33=TRUE,$Y$33=TRUE,$AA$33=TRUE,$AB$33=TRUE)=TRUE,AND($W$33=FALSE,$Z$33=FALSE)=TRUE)=TRUE</formula>
    </cfRule>
  </conditionalFormatting>
  <conditionalFormatting sqref="J62:P62">
    <cfRule type="expression" dxfId="44" priority="33">
      <formula>AND(OR($T$52=TRUE,$S$52=TRUE,$V$52=TRUE,$U$52=TRUE,$X$52=TRUE,$Y$52=TRUE,$AA$52=TRUE,$AB$52=TRUE)=TRUE,AND($W$52=FALSE,$Z$52=FALSE)=TRUE)=TRUE</formula>
    </cfRule>
  </conditionalFormatting>
  <conditionalFormatting sqref="J81:P81">
    <cfRule type="expression" dxfId="43" priority="32">
      <formula>AND(OR($T$71=TRUE,$S$71=TRUE,$V$71=TRUE,$U$71=TRUE,$X$71=TRUE,$Y$71=TRUE,$AA$71=TRUE,$AB$71=TRUE)=TRUE,AND($W$71=FALSE,$Z$71=FALSE)=TRUE)=TRUE</formula>
    </cfRule>
  </conditionalFormatting>
  <conditionalFormatting sqref="C86:E88">
    <cfRule type="expression" dxfId="42" priority="31">
      <formula>AND(OR($X$71=TRUE,$W$71=TRUE,$T$71=TRUE,$S$71=TRUE,$Y$71=TRUE,$AA$71=TRUE)=TRUE,AND($Z$71=FALSE,$AB$71=FALSE)=TRUE)=TRUE</formula>
    </cfRule>
  </conditionalFormatting>
  <conditionalFormatting sqref="C86:E88">
    <cfRule type="expression" dxfId="41" priority="30">
      <formula>AND(IF((COUNTIF($W$52:$X$52,TRUE))+(COUNTIF($Z$52,TRUE))=1,TRUE,FALSE)=TRUE,$AB$52=FALSE)</formula>
    </cfRule>
  </conditionalFormatting>
  <conditionalFormatting sqref="C86:E88">
    <cfRule type="cellIs" dxfId="40" priority="29" operator="equal">
      <formula>"お選びください / Please Select"</formula>
    </cfRule>
  </conditionalFormatting>
  <conditionalFormatting sqref="J26:AB26">
    <cfRule type="expression" dxfId="39" priority="13">
      <formula>$R$14=1</formula>
    </cfRule>
    <cfRule type="expression" dxfId="38" priority="14">
      <formula>$Q$14=1</formula>
    </cfRule>
    <cfRule type="expression" dxfId="37" priority="15">
      <formula>AND(OR($T$14=TRUE,$U$14=TRUE,$V$14=TRUE,$X$14=TRUE,$Y$14=TRUE,$Z$14=TRUE,$AA$14=TRUE,$AB$14=TRUE)=TRUE,AND($S$14=FALSE)=TRUE)=TRUE</formula>
    </cfRule>
    <cfRule type="expression" dxfId="36" priority="16">
      <formula>AND(OR($W$14=TRUE)=TRUE,AND($R$14=2,$Q$14=1)=TRUE)=TRUE</formula>
    </cfRule>
  </conditionalFormatting>
  <conditionalFormatting sqref="J45:AB45">
    <cfRule type="expression" dxfId="35" priority="9">
      <formula>$R$33=1</formula>
    </cfRule>
    <cfRule type="expression" dxfId="34" priority="10">
      <formula>$Q$33=1</formula>
    </cfRule>
    <cfRule type="expression" dxfId="33" priority="11">
      <formula>AND(OR($T$33=TRUE,$U$33=TRUE,$V$33=TRUE,$X$33=TRUE,$Y$33=TRUE,$Z$33=TRUE,$AA$33=TRUE,$AB$33=TRUE)=TRUE,AND($S$33=FALSE)=TRUE)=TRUE</formula>
    </cfRule>
    <cfRule type="expression" dxfId="32" priority="12">
      <formula>AND(OR($W$33=TRUE)=TRUE,AND($R$33=2,$Q$33=1)=TRUE)=TRUE</formula>
    </cfRule>
  </conditionalFormatting>
  <conditionalFormatting sqref="J64:AB64">
    <cfRule type="expression" dxfId="31" priority="5">
      <formula>$R$52=1</formula>
    </cfRule>
    <cfRule type="expression" dxfId="30" priority="6">
      <formula>$Q$52=1</formula>
    </cfRule>
    <cfRule type="expression" dxfId="29" priority="7">
      <formula>AND(OR($T$52=TRUE,$U$52=TRUE,$V$52=TRUE,$X$52=TRUE,$Y$52=TRUE,$Z$52=TRUE,$AA$52=TRUE,$AB$52=TRUE)=TRUE,AND($S$52=FALSE)=TRUE)=TRUE</formula>
    </cfRule>
    <cfRule type="expression" dxfId="28" priority="8">
      <formula>AND(OR($W$52=TRUE)=TRUE,AND($R$52=2,$Q$52=1)=TRUE)=TRUE</formula>
    </cfRule>
  </conditionalFormatting>
  <conditionalFormatting sqref="J83:AB83">
    <cfRule type="expression" dxfId="27" priority="1">
      <formula>$R$71=1</formula>
    </cfRule>
    <cfRule type="expression" dxfId="26" priority="2">
      <formula>$Q$71=1</formula>
    </cfRule>
    <cfRule type="expression" dxfId="25" priority="3">
      <formula>AND(OR($T$71=TRUE,$U$71=TRUE,$V$71=TRUE,$X$71=TRUE,$Y$71=TRUE,$Z$71=TRUE,$AA$71=TRUE,$AB$71=TRUE)=TRUE,AND($S$71=FALSE)=TRUE)=TRUE</formula>
    </cfRule>
    <cfRule type="expression" dxfId="24" priority="4">
      <formula>AND(OR($W$71=TRUE)=TRUE,AND($R$71=2,$Q$71=1)=TRUE)=TRUE</formula>
    </cfRule>
  </conditionalFormatting>
  <dataValidations count="17">
    <dataValidation type="list" allowBlank="1" promptTitle="COMSUITEユーザー区分" prompt="アドミニストレーターとユーザーはいずれもAdministration、Mail、Logsメニューにアクセスできますが、パスワードリセット、OTPトークンの有効化等ユーザーの依頼を承認できるのはアドミニストレーターのみです。" sqref="W29:Y31 W48:Y50 W67:Y69 W86:Y88" xr:uid="{00000000-0002-0000-0200-000000000000}">
      <formula1>"アドミン/Admin, ユーザー/User"</formula1>
    </dataValidation>
    <dataValidation type="textLength" imeMode="disabled" allowBlank="1" showInputMessage="1" showErrorMessage="1" errorTitle="入力エラー" error="8～10桁のCustomer IDをご入力ください。" prompt="8～10桁のCustomer IDをご入力ください。" sqref="J29:L31 J48:L50 J67:L69 J86:L88" xr:uid="{00000000-0002-0000-0200-000001000000}">
      <formula1>8</formula1>
      <formula2>10</formula2>
    </dataValidation>
    <dataValidation type="custom" imeMode="disabled" allowBlank="1" showInputMessage="1" showErrorMessage="1" errorTitle="入力エラー" error="4～16 半角英数字でご入力ください。" prompt="半角英数字4～16字のUser IDをご入力ください。" sqref="S29:V31 S48:V50 S67:V69 S86:V88" xr:uid="{00000000-0002-0000-0200-000002000000}">
      <formula1>IF(ISNUMBER(SUMPRODUCT(SEARCH(MID(S29,ROW(INDIRECT("1:"&amp;LEN(S29))),1),"0123456789abcdefghijklmnopqrstuvwxyzABCDEFGHIJKLMNOPQRSTUVWXYZ"))),IF(LEN(S29)&lt;=16,IF(LEN(S29)&gt;=4,TRUE,FALSE),FALSE),FALSE)</formula1>
    </dataValidation>
    <dataValidation type="custom" imeMode="disabled" allowBlank="1" showInputMessage="1" showErrorMessage="1" errorTitle="入力エラー" error="1～40文字の半角英数字でご入力ください。使用可能な記号はスペース（空白）および/-?( ),.’+: のみです。" prompt="1～40文字の半角英数字でご入力ください。スペース（空白）および/-?( ),.’+: も使用可能です。" sqref="J79:AB80 J41:AB42 J60:AB61 J22:AB23" xr:uid="{00000000-0002-0000-0200-000003000000}">
      <formula1>IF(ISNUMBER(SUMPRODUCT(SEARCH(MID(J22,ROW(INDIRECT("1:"&amp;LEN(J22))),1),"0123456789abcdefghijklmnopqrstuvwxyzABCDEFGHIJKLMNOPQRSTUVWXYZ/-?( ),.'+:"))),IF(LEN(J22)&lt;=40,IF(LEN(J22)&gt;=1,TRUE,FALSE),FALSE),FALSE)</formula1>
    </dataValidation>
    <dataValidation type="custom" imeMode="disabled" allowBlank="1" showInputMessage="1" showErrorMessage="1" errorTitle="入力エラー" error="4～16桁の半角英数字のみご入力ください。" prompt="4～16桁の半角英数字のみご入力ください。" sqref="J77:P78 J39:P40 J58:P59 J20:P21" xr:uid="{00000000-0002-0000-0200-000004000000}">
      <formula1>IF(ISNUMBER(SUMPRODUCT(SEARCH(MID(J20,ROW(INDIRECT("1:"&amp;LEN(J20))),1),"0123456789abcdefghijklmnopqrstuvwxyzABCDEFGHIJKLMNOPQRSTUVWXYZ"))),IF(LEN(J20)&lt;=16,IF(LEN(J20)&gt;=4,TRUE,FALSE),FALSE),FALSE)</formula1>
    </dataValidation>
    <dataValidation imeMode="disabled" allowBlank="1" showInputMessage="1" showErrorMessage="1" sqref="A111 M110:P111 A113:L115 M115:AB115 L98:V98 H132:P133 A117:AB117 Q111 A108:L110 Q110:AB110" xr:uid="{00000000-0002-0000-0200-000006000000}"/>
    <dataValidation type="custom" imeMode="disabled" allowBlank="1" showInputMessage="1" showErrorMessage="1" sqref="M48:R50 M67:R69 M29:R31 M86:R88" xr:uid="{00000000-0002-0000-0200-000007000000}">
      <formula1>SUMPRODUCT(--(ISNUMBER(FIND(MID(M29,ROW(INDIRECT("1:" &amp; LEN(M29))),1),"&amp;"))))=0</formula1>
    </dataValidation>
    <dataValidation type="custom" imeMode="disabled" allowBlank="1" showInputMessage="1" showErrorMessage="1" errorTitle="入力エラー" error="正しいEメールアドレスをご入力ください。" sqref="J44:AB44 J63:AB63 J25:AB25 J82:AB82" xr:uid="{00000000-0002-0000-0200-000008000000}">
      <formula1>ISNUMBER(MATCH("*@*.*",J25,0))</formula1>
    </dataValidation>
    <dataValidation type="custom" imeMode="disabled" allowBlank="1" showInputMessage="1" showErrorMessage="1" errorTitle="Input Error" error="Company name cannot include  '&amp;' ampersand symbol." sqref="B102:K102 R102:AA102" xr:uid="{00000000-0002-0000-0200-000009000000}">
      <formula1>SUMPRODUCT(--(ISNUMBER(FIND(MID(B102,ROW(INDIRECT("1:" &amp; LEN(B102))),1),"&amp;"))))=0</formula1>
    </dataValidation>
    <dataValidation type="list" allowBlank="1" showInputMessage="1" showErrorMessage="1" sqref="T2:AB5" xr:uid="{00000000-0002-0000-0200-00000A000000}">
      <formula1>$AE$185:$AE$188</formula1>
    </dataValidation>
    <dataValidation type="list" allowBlank="1" showInputMessage="1" sqref="C29:E31 C48:E50 C67:E69 C86:E88" xr:uid="{00000000-0002-0000-0200-00000B000000}">
      <formula1>"追加/Add, 削除/Delete, 変更/Change"</formula1>
    </dataValidation>
    <dataValidation allowBlank="1" errorTitle="Input Error" error="4 to 16 alphanumeric characters must be entered." prompt="4-16 alphanumeric characters only" sqref="Q39:W40 X58:Y58 AA39 Q58:W59 AA58 X77:Y77 AA77 Q77:W78 X39:Y39 Q20:W21 AA20 X20:Y20" xr:uid="{00000000-0002-0000-0200-00000C000000}"/>
    <dataValidation allowBlank="1" showInputMessage="1" showErrorMessage="1" errorTitle="Input Error" error="A valid email address must be entered." sqref="S46 S84 S65 J84 J46 J65 S27 J27" xr:uid="{00000000-0002-0000-0200-00000D000000}"/>
    <dataValidation type="custom" allowBlank="1" showInputMessage="1" showErrorMessage="1" errorTitle="Input Error" error="A valid email address must be entered." sqref="W52:AB52 W71:AB71 W33:AB33 Y13:AB13 W14:AB14" xr:uid="{00000000-0002-0000-0200-00000E000000}">
      <formula1>ISNUMBER(MATCH("*@*.*",W13,0))</formula1>
    </dataValidation>
    <dataValidation allowBlank="1" showErrorMessage="1" sqref="R43 V24 Z62 J24:K24 N24:O24 Z24 R24 J43:K43 N43:O43 J62:K62 N62:O62 J81:K81 N81:O81 V43 Z43 R62 V62 Z81 R81 V81" xr:uid="{00000000-0002-0000-0200-00000F000000}"/>
    <dataValidation type="list" allowBlank="1" showInputMessage="1" sqref="F29:I31 F48:I50 F67:I69 F86:I88" xr:uid="{FD6B31EC-3742-440C-A493-2F1D55A80284}">
      <formula1>"Cash Forecasting, FOREX, GCMS Plus, GPH, Payables Finance, Trade Manager, 全てのプロダクト"</formula1>
    </dataValidation>
    <dataValidation allowBlank="1" showInputMessage="1" showErrorMessage="1" prompt="下記のフォーマットにて入力ください。_x000a_国番号81、携帯番号080-1234-5678の場合_x000a_→(+81) 8012345678_x000a__x000a_✔国番号は入力が必須です。_x000a_✔ハイフンは入力不要です。_x000a_✔市外局番の先頭が０の場合は先頭の０を省いてください。" sqref="J83:AB83 J64:AB64 J45:AB45 J26:AB26" xr:uid="{85DB5D3E-512F-4181-90AD-41504D4D57C7}"/>
  </dataValidations>
  <pageMargins left="0.27559055118110237" right="7.874015748031496E-2" top="0.59055118110236227" bottom="0.39370078740157483" header="0.19685039370078741" footer="0.19685039370078741"/>
  <pageSetup paperSize="9" scale="74" fitToWidth="0" fitToHeight="0" orientation="portrait" r:id="rId1"/>
  <headerFooter alignWithMargins="0">
    <oddFooter>&amp;L&amp;"Arial,標準"&amp;10CS_APP202    &amp;D &amp;T&amp;C&amp;"Arial,標準"&amp;9&amp;P/&amp;N&amp;R&amp;"Arial,標準"&amp;10A member of MUFG, a global financial group</oddFooter>
  </headerFooter>
  <rowBreaks count="2" manualBreakCount="2">
    <brk id="50" max="27" man="1"/>
    <brk id="93"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49161" r:id="rId4" name="Group Box 9">
              <controlPr defaultSize="0" autoFill="0" autoPict="0">
                <anchor moveWithCells="1">
                  <from>
                    <xdr:col>9</xdr:col>
                    <xdr:colOff>0</xdr:colOff>
                    <xdr:row>42</xdr:row>
                    <xdr:rowOff>0</xdr:rowOff>
                  </from>
                  <to>
                    <xdr:col>15</xdr:col>
                    <xdr:colOff>257175</xdr:colOff>
                    <xdr:row>42</xdr:row>
                    <xdr:rowOff>295275</xdr:rowOff>
                  </to>
                </anchor>
              </controlPr>
            </control>
          </mc:Choice>
        </mc:AlternateContent>
        <mc:AlternateContent xmlns:mc="http://schemas.openxmlformats.org/markup-compatibility/2006">
          <mc:Choice Requires="x14">
            <control shapeId="49162" r:id="rId5" name="Option Button 10">
              <controlPr defaultSize="0" autoFill="0" autoLine="0" autoPict="0">
                <anchor moveWithCells="1">
                  <from>
                    <xdr:col>9</xdr:col>
                    <xdr:colOff>95250</xdr:colOff>
                    <xdr:row>42</xdr:row>
                    <xdr:rowOff>104775</xdr:rowOff>
                  </from>
                  <to>
                    <xdr:col>12</xdr:col>
                    <xdr:colOff>180975</xdr:colOff>
                    <xdr:row>42</xdr:row>
                    <xdr:rowOff>285750</xdr:rowOff>
                  </to>
                </anchor>
              </controlPr>
            </control>
          </mc:Choice>
        </mc:AlternateContent>
        <mc:AlternateContent xmlns:mc="http://schemas.openxmlformats.org/markup-compatibility/2006">
          <mc:Choice Requires="x14">
            <control shapeId="49163" r:id="rId6" name="Option Button 11">
              <controlPr defaultSize="0" autoFill="0" autoLine="0" autoPict="0">
                <anchor moveWithCells="1">
                  <from>
                    <xdr:col>13</xdr:col>
                    <xdr:colOff>28575</xdr:colOff>
                    <xdr:row>42</xdr:row>
                    <xdr:rowOff>95250</xdr:rowOff>
                  </from>
                  <to>
                    <xdr:col>15</xdr:col>
                    <xdr:colOff>152400</xdr:colOff>
                    <xdr:row>42</xdr:row>
                    <xdr:rowOff>295275</xdr:rowOff>
                  </to>
                </anchor>
              </controlPr>
            </control>
          </mc:Choice>
        </mc:AlternateContent>
        <mc:AlternateContent xmlns:mc="http://schemas.openxmlformats.org/markup-compatibility/2006">
          <mc:Choice Requires="x14">
            <control shapeId="49164" r:id="rId7" name="Check Box 12">
              <controlPr defaultSize="0" autoFill="0" autoLine="0" autoPict="0">
                <anchor moveWithCells="1">
                  <from>
                    <xdr:col>1</xdr:col>
                    <xdr:colOff>47625</xdr:colOff>
                    <xdr:row>33</xdr:row>
                    <xdr:rowOff>95250</xdr:rowOff>
                  </from>
                  <to>
                    <xdr:col>4</xdr:col>
                    <xdr:colOff>123825</xdr:colOff>
                    <xdr:row>33</xdr:row>
                    <xdr:rowOff>361950</xdr:rowOff>
                  </to>
                </anchor>
              </controlPr>
            </control>
          </mc:Choice>
        </mc:AlternateContent>
        <mc:AlternateContent xmlns:mc="http://schemas.openxmlformats.org/markup-compatibility/2006">
          <mc:Choice Requires="x14">
            <control shapeId="49165" r:id="rId8" name="Check Box 13">
              <controlPr defaultSize="0" autoFill="0" autoLine="0" autoPict="0">
                <anchor moveWithCells="1">
                  <from>
                    <xdr:col>15</xdr:col>
                    <xdr:colOff>38100</xdr:colOff>
                    <xdr:row>33</xdr:row>
                    <xdr:rowOff>123825</xdr:rowOff>
                  </from>
                  <to>
                    <xdr:col>20</xdr:col>
                    <xdr:colOff>38100</xdr:colOff>
                    <xdr:row>33</xdr:row>
                    <xdr:rowOff>333375</xdr:rowOff>
                  </to>
                </anchor>
              </controlPr>
            </control>
          </mc:Choice>
        </mc:AlternateContent>
        <mc:AlternateContent xmlns:mc="http://schemas.openxmlformats.org/markup-compatibility/2006">
          <mc:Choice Requires="x14">
            <control shapeId="49166" r:id="rId9" name="Check Box 14">
              <controlPr defaultSize="0" autoFill="0" autoLine="0" autoPict="0">
                <anchor moveWithCells="1">
                  <from>
                    <xdr:col>15</xdr:col>
                    <xdr:colOff>38100</xdr:colOff>
                    <xdr:row>34</xdr:row>
                    <xdr:rowOff>123825</xdr:rowOff>
                  </from>
                  <to>
                    <xdr:col>20</xdr:col>
                    <xdr:colOff>38100</xdr:colOff>
                    <xdr:row>34</xdr:row>
                    <xdr:rowOff>333375</xdr:rowOff>
                  </to>
                </anchor>
              </controlPr>
            </control>
          </mc:Choice>
        </mc:AlternateContent>
        <mc:AlternateContent xmlns:mc="http://schemas.openxmlformats.org/markup-compatibility/2006">
          <mc:Choice Requires="x14">
            <control shapeId="49167" r:id="rId10" name="Check Box 15">
              <controlPr defaultSize="0" autoFill="0" autoLine="0" autoPict="0">
                <anchor moveWithCells="1">
                  <from>
                    <xdr:col>1</xdr:col>
                    <xdr:colOff>47625</xdr:colOff>
                    <xdr:row>35</xdr:row>
                    <xdr:rowOff>123825</xdr:rowOff>
                  </from>
                  <to>
                    <xdr:col>6</xdr:col>
                    <xdr:colOff>47625</xdr:colOff>
                    <xdr:row>35</xdr:row>
                    <xdr:rowOff>333375</xdr:rowOff>
                  </to>
                </anchor>
              </controlPr>
            </control>
          </mc:Choice>
        </mc:AlternateContent>
        <mc:AlternateContent xmlns:mc="http://schemas.openxmlformats.org/markup-compatibility/2006">
          <mc:Choice Requires="x14">
            <control shapeId="49168" r:id="rId11" name="Check Box 16">
              <controlPr defaultSize="0" autoFill="0" autoLine="0" autoPict="0">
                <anchor moveWithCells="1">
                  <from>
                    <xdr:col>1</xdr:col>
                    <xdr:colOff>47625</xdr:colOff>
                    <xdr:row>34</xdr:row>
                    <xdr:rowOff>123825</xdr:rowOff>
                  </from>
                  <to>
                    <xdr:col>6</xdr:col>
                    <xdr:colOff>47625</xdr:colOff>
                    <xdr:row>34</xdr:row>
                    <xdr:rowOff>333375</xdr:rowOff>
                  </to>
                </anchor>
              </controlPr>
            </control>
          </mc:Choice>
        </mc:AlternateContent>
        <mc:AlternateContent xmlns:mc="http://schemas.openxmlformats.org/markup-compatibility/2006">
          <mc:Choice Requires="x14">
            <control shapeId="49169" r:id="rId12" name="Group Box 17">
              <controlPr defaultSize="0" autoFill="0" autoPict="0">
                <anchor moveWithCells="1">
                  <from>
                    <xdr:col>9</xdr:col>
                    <xdr:colOff>0</xdr:colOff>
                    <xdr:row>61</xdr:row>
                    <xdr:rowOff>0</xdr:rowOff>
                  </from>
                  <to>
                    <xdr:col>15</xdr:col>
                    <xdr:colOff>266700</xdr:colOff>
                    <xdr:row>61</xdr:row>
                    <xdr:rowOff>295275</xdr:rowOff>
                  </to>
                </anchor>
              </controlPr>
            </control>
          </mc:Choice>
        </mc:AlternateContent>
        <mc:AlternateContent xmlns:mc="http://schemas.openxmlformats.org/markup-compatibility/2006">
          <mc:Choice Requires="x14">
            <control shapeId="49170" r:id="rId13" name="Option Button 18">
              <controlPr defaultSize="0" autoFill="0" autoLine="0" autoPict="0">
                <anchor moveWithCells="1">
                  <from>
                    <xdr:col>9</xdr:col>
                    <xdr:colOff>95250</xdr:colOff>
                    <xdr:row>61</xdr:row>
                    <xdr:rowOff>104775</xdr:rowOff>
                  </from>
                  <to>
                    <xdr:col>12</xdr:col>
                    <xdr:colOff>180975</xdr:colOff>
                    <xdr:row>61</xdr:row>
                    <xdr:rowOff>285750</xdr:rowOff>
                  </to>
                </anchor>
              </controlPr>
            </control>
          </mc:Choice>
        </mc:AlternateContent>
        <mc:AlternateContent xmlns:mc="http://schemas.openxmlformats.org/markup-compatibility/2006">
          <mc:Choice Requires="x14">
            <control shapeId="49171" r:id="rId14" name="Option Button 19">
              <controlPr defaultSize="0" autoFill="0" autoLine="0" autoPict="0">
                <anchor moveWithCells="1">
                  <from>
                    <xdr:col>12</xdr:col>
                    <xdr:colOff>247650</xdr:colOff>
                    <xdr:row>61</xdr:row>
                    <xdr:rowOff>95250</xdr:rowOff>
                  </from>
                  <to>
                    <xdr:col>15</xdr:col>
                    <xdr:colOff>95250</xdr:colOff>
                    <xdr:row>61</xdr:row>
                    <xdr:rowOff>295275</xdr:rowOff>
                  </to>
                </anchor>
              </controlPr>
            </control>
          </mc:Choice>
        </mc:AlternateContent>
        <mc:AlternateContent xmlns:mc="http://schemas.openxmlformats.org/markup-compatibility/2006">
          <mc:Choice Requires="x14">
            <control shapeId="49172" r:id="rId15" name="Check Box 20">
              <controlPr defaultSize="0" autoFill="0" autoLine="0" autoPict="0">
                <anchor moveWithCells="1">
                  <from>
                    <xdr:col>1</xdr:col>
                    <xdr:colOff>47625</xdr:colOff>
                    <xdr:row>52</xdr:row>
                    <xdr:rowOff>95250</xdr:rowOff>
                  </from>
                  <to>
                    <xdr:col>3</xdr:col>
                    <xdr:colOff>57150</xdr:colOff>
                    <xdr:row>52</xdr:row>
                    <xdr:rowOff>352425</xdr:rowOff>
                  </to>
                </anchor>
              </controlPr>
            </control>
          </mc:Choice>
        </mc:AlternateContent>
        <mc:AlternateContent xmlns:mc="http://schemas.openxmlformats.org/markup-compatibility/2006">
          <mc:Choice Requires="x14">
            <control shapeId="49173" r:id="rId16" name="Check Box 21">
              <controlPr defaultSize="0" autoFill="0" autoLine="0" autoPict="0">
                <anchor moveWithCells="1">
                  <from>
                    <xdr:col>15</xdr:col>
                    <xdr:colOff>57150</xdr:colOff>
                    <xdr:row>52</xdr:row>
                    <xdr:rowOff>114300</xdr:rowOff>
                  </from>
                  <to>
                    <xdr:col>18</xdr:col>
                    <xdr:colOff>66675</xdr:colOff>
                    <xdr:row>52</xdr:row>
                    <xdr:rowOff>333375</xdr:rowOff>
                  </to>
                </anchor>
              </controlPr>
            </control>
          </mc:Choice>
        </mc:AlternateContent>
        <mc:AlternateContent xmlns:mc="http://schemas.openxmlformats.org/markup-compatibility/2006">
          <mc:Choice Requires="x14">
            <control shapeId="49174" r:id="rId17" name="Check Box 22">
              <controlPr defaultSize="0" autoFill="0" autoLine="0" autoPict="0">
                <anchor moveWithCells="1">
                  <from>
                    <xdr:col>15</xdr:col>
                    <xdr:colOff>57150</xdr:colOff>
                    <xdr:row>53</xdr:row>
                    <xdr:rowOff>114300</xdr:rowOff>
                  </from>
                  <to>
                    <xdr:col>18</xdr:col>
                    <xdr:colOff>76200</xdr:colOff>
                    <xdr:row>53</xdr:row>
                    <xdr:rowOff>333375</xdr:rowOff>
                  </to>
                </anchor>
              </controlPr>
            </control>
          </mc:Choice>
        </mc:AlternateContent>
        <mc:AlternateContent xmlns:mc="http://schemas.openxmlformats.org/markup-compatibility/2006">
          <mc:Choice Requires="x14">
            <control shapeId="49175" r:id="rId18" name="Check Box 23">
              <controlPr defaultSize="0" autoFill="0" autoLine="0" autoPict="0">
                <anchor moveWithCells="1">
                  <from>
                    <xdr:col>1</xdr:col>
                    <xdr:colOff>47625</xdr:colOff>
                    <xdr:row>54</xdr:row>
                    <xdr:rowOff>123825</xdr:rowOff>
                  </from>
                  <to>
                    <xdr:col>4</xdr:col>
                    <xdr:colOff>66675</xdr:colOff>
                    <xdr:row>54</xdr:row>
                    <xdr:rowOff>333375</xdr:rowOff>
                  </to>
                </anchor>
              </controlPr>
            </control>
          </mc:Choice>
        </mc:AlternateContent>
        <mc:AlternateContent xmlns:mc="http://schemas.openxmlformats.org/markup-compatibility/2006">
          <mc:Choice Requires="x14">
            <control shapeId="49176" r:id="rId19" name="Check Box 24">
              <controlPr defaultSize="0" autoFill="0" autoLine="0" autoPict="0">
                <anchor moveWithCells="1">
                  <from>
                    <xdr:col>1</xdr:col>
                    <xdr:colOff>47625</xdr:colOff>
                    <xdr:row>53</xdr:row>
                    <xdr:rowOff>123825</xdr:rowOff>
                  </from>
                  <to>
                    <xdr:col>4</xdr:col>
                    <xdr:colOff>66675</xdr:colOff>
                    <xdr:row>53</xdr:row>
                    <xdr:rowOff>323850</xdr:rowOff>
                  </to>
                </anchor>
              </controlPr>
            </control>
          </mc:Choice>
        </mc:AlternateContent>
        <mc:AlternateContent xmlns:mc="http://schemas.openxmlformats.org/markup-compatibility/2006">
          <mc:Choice Requires="x14">
            <control shapeId="49177" r:id="rId20" name="Group Box 25">
              <controlPr defaultSize="0" autoFill="0" autoPict="0">
                <anchor moveWithCells="1">
                  <from>
                    <xdr:col>9</xdr:col>
                    <xdr:colOff>0</xdr:colOff>
                    <xdr:row>80</xdr:row>
                    <xdr:rowOff>0</xdr:rowOff>
                  </from>
                  <to>
                    <xdr:col>15</xdr:col>
                    <xdr:colOff>247650</xdr:colOff>
                    <xdr:row>80</xdr:row>
                    <xdr:rowOff>295275</xdr:rowOff>
                  </to>
                </anchor>
              </controlPr>
            </control>
          </mc:Choice>
        </mc:AlternateContent>
        <mc:AlternateContent xmlns:mc="http://schemas.openxmlformats.org/markup-compatibility/2006">
          <mc:Choice Requires="x14">
            <control shapeId="49178" r:id="rId21" name="Option Button 26">
              <controlPr defaultSize="0" autoFill="0" autoLine="0" autoPict="0">
                <anchor moveWithCells="1">
                  <from>
                    <xdr:col>9</xdr:col>
                    <xdr:colOff>95250</xdr:colOff>
                    <xdr:row>80</xdr:row>
                    <xdr:rowOff>104775</xdr:rowOff>
                  </from>
                  <to>
                    <xdr:col>12</xdr:col>
                    <xdr:colOff>180975</xdr:colOff>
                    <xdr:row>80</xdr:row>
                    <xdr:rowOff>285750</xdr:rowOff>
                  </to>
                </anchor>
              </controlPr>
            </control>
          </mc:Choice>
        </mc:AlternateContent>
        <mc:AlternateContent xmlns:mc="http://schemas.openxmlformats.org/markup-compatibility/2006">
          <mc:Choice Requires="x14">
            <control shapeId="49179" r:id="rId22" name="Option Button 27">
              <controlPr defaultSize="0" autoFill="0" autoLine="0" autoPict="0">
                <anchor moveWithCells="1">
                  <from>
                    <xdr:col>13</xdr:col>
                    <xdr:colOff>0</xdr:colOff>
                    <xdr:row>80</xdr:row>
                    <xdr:rowOff>95250</xdr:rowOff>
                  </from>
                  <to>
                    <xdr:col>15</xdr:col>
                    <xdr:colOff>123825</xdr:colOff>
                    <xdr:row>80</xdr:row>
                    <xdr:rowOff>295275</xdr:rowOff>
                  </to>
                </anchor>
              </controlPr>
            </control>
          </mc:Choice>
        </mc:AlternateContent>
        <mc:AlternateContent xmlns:mc="http://schemas.openxmlformats.org/markup-compatibility/2006">
          <mc:Choice Requires="x14">
            <control shapeId="49180" r:id="rId23" name="Check Box 28">
              <controlPr defaultSize="0" autoFill="0" autoLine="0" autoPict="0">
                <anchor moveWithCells="1">
                  <from>
                    <xdr:col>1</xdr:col>
                    <xdr:colOff>47625</xdr:colOff>
                    <xdr:row>71</xdr:row>
                    <xdr:rowOff>85725</xdr:rowOff>
                  </from>
                  <to>
                    <xdr:col>3</xdr:col>
                    <xdr:colOff>161925</xdr:colOff>
                    <xdr:row>71</xdr:row>
                    <xdr:rowOff>342900</xdr:rowOff>
                  </to>
                </anchor>
              </controlPr>
            </control>
          </mc:Choice>
        </mc:AlternateContent>
        <mc:AlternateContent xmlns:mc="http://schemas.openxmlformats.org/markup-compatibility/2006">
          <mc:Choice Requires="x14">
            <control shapeId="49181" r:id="rId24" name="Check Box 29">
              <controlPr defaultSize="0" autoFill="0" autoLine="0" autoPict="0">
                <anchor moveWithCells="1">
                  <from>
                    <xdr:col>15</xdr:col>
                    <xdr:colOff>57150</xdr:colOff>
                    <xdr:row>71</xdr:row>
                    <xdr:rowOff>104775</xdr:rowOff>
                  </from>
                  <to>
                    <xdr:col>18</xdr:col>
                    <xdr:colOff>247650</xdr:colOff>
                    <xdr:row>71</xdr:row>
                    <xdr:rowOff>314325</xdr:rowOff>
                  </to>
                </anchor>
              </controlPr>
            </control>
          </mc:Choice>
        </mc:AlternateContent>
        <mc:AlternateContent xmlns:mc="http://schemas.openxmlformats.org/markup-compatibility/2006">
          <mc:Choice Requires="x14">
            <control shapeId="49182" r:id="rId25" name="Check Box 30">
              <controlPr defaultSize="0" autoFill="0" autoLine="0" autoPict="0">
                <anchor moveWithCells="1">
                  <from>
                    <xdr:col>15</xdr:col>
                    <xdr:colOff>57150</xdr:colOff>
                    <xdr:row>72</xdr:row>
                    <xdr:rowOff>114300</xdr:rowOff>
                  </from>
                  <to>
                    <xdr:col>18</xdr:col>
                    <xdr:colOff>257175</xdr:colOff>
                    <xdr:row>72</xdr:row>
                    <xdr:rowOff>323850</xdr:rowOff>
                  </to>
                </anchor>
              </controlPr>
            </control>
          </mc:Choice>
        </mc:AlternateContent>
        <mc:AlternateContent xmlns:mc="http://schemas.openxmlformats.org/markup-compatibility/2006">
          <mc:Choice Requires="x14">
            <control shapeId="49183" r:id="rId26" name="Check Box 31">
              <controlPr defaultSize="0" autoFill="0" autoLine="0" autoPict="0">
                <anchor moveWithCells="1">
                  <from>
                    <xdr:col>1</xdr:col>
                    <xdr:colOff>47625</xdr:colOff>
                    <xdr:row>73</xdr:row>
                    <xdr:rowOff>114300</xdr:rowOff>
                  </from>
                  <to>
                    <xdr:col>4</xdr:col>
                    <xdr:colOff>238125</xdr:colOff>
                    <xdr:row>73</xdr:row>
                    <xdr:rowOff>314325</xdr:rowOff>
                  </to>
                </anchor>
              </controlPr>
            </control>
          </mc:Choice>
        </mc:AlternateContent>
        <mc:AlternateContent xmlns:mc="http://schemas.openxmlformats.org/markup-compatibility/2006">
          <mc:Choice Requires="x14">
            <control shapeId="49184" r:id="rId27" name="Check Box 32">
              <controlPr defaultSize="0" autoFill="0" autoLine="0" autoPict="0">
                <anchor moveWithCells="1">
                  <from>
                    <xdr:col>1</xdr:col>
                    <xdr:colOff>47625</xdr:colOff>
                    <xdr:row>72</xdr:row>
                    <xdr:rowOff>114300</xdr:rowOff>
                  </from>
                  <to>
                    <xdr:col>4</xdr:col>
                    <xdr:colOff>238125</xdr:colOff>
                    <xdr:row>72</xdr:row>
                    <xdr:rowOff>323850</xdr:rowOff>
                  </to>
                </anchor>
              </controlPr>
            </control>
          </mc:Choice>
        </mc:AlternateContent>
        <mc:AlternateContent xmlns:mc="http://schemas.openxmlformats.org/markup-compatibility/2006">
          <mc:Choice Requires="x14">
            <control shapeId="49185" r:id="rId28" name="Group Box 33">
              <controlPr defaultSize="0" autoFill="0" autoPict="0">
                <anchor moveWithCells="1">
                  <from>
                    <xdr:col>23</xdr:col>
                    <xdr:colOff>0</xdr:colOff>
                    <xdr:row>19</xdr:row>
                    <xdr:rowOff>0</xdr:rowOff>
                  </from>
                  <to>
                    <xdr:col>27</xdr:col>
                    <xdr:colOff>238125</xdr:colOff>
                    <xdr:row>20</xdr:row>
                    <xdr:rowOff>133350</xdr:rowOff>
                  </to>
                </anchor>
              </controlPr>
            </control>
          </mc:Choice>
        </mc:AlternateContent>
        <mc:AlternateContent xmlns:mc="http://schemas.openxmlformats.org/markup-compatibility/2006">
          <mc:Choice Requires="x14">
            <control shapeId="49188" r:id="rId29" name="Group Box 36">
              <controlPr defaultSize="0" autoFill="0" autoPict="0">
                <anchor moveWithCells="1">
                  <from>
                    <xdr:col>23</xdr:col>
                    <xdr:colOff>0</xdr:colOff>
                    <xdr:row>38</xdr:row>
                    <xdr:rowOff>0</xdr:rowOff>
                  </from>
                  <to>
                    <xdr:col>27</xdr:col>
                    <xdr:colOff>238125</xdr:colOff>
                    <xdr:row>39</xdr:row>
                    <xdr:rowOff>133350</xdr:rowOff>
                  </to>
                </anchor>
              </controlPr>
            </control>
          </mc:Choice>
        </mc:AlternateContent>
        <mc:AlternateContent xmlns:mc="http://schemas.openxmlformats.org/markup-compatibility/2006">
          <mc:Choice Requires="x14">
            <control shapeId="49189" r:id="rId30" name="Option Button 37">
              <controlPr defaultSize="0" autoFill="0" autoLine="0" autoPict="0">
                <anchor moveWithCells="1">
                  <from>
                    <xdr:col>23</xdr:col>
                    <xdr:colOff>76200</xdr:colOff>
                    <xdr:row>38</xdr:row>
                    <xdr:rowOff>57150</xdr:rowOff>
                  </from>
                  <to>
                    <xdr:col>24</xdr:col>
                    <xdr:colOff>238125</xdr:colOff>
                    <xdr:row>39</xdr:row>
                    <xdr:rowOff>95250</xdr:rowOff>
                  </to>
                </anchor>
              </controlPr>
            </control>
          </mc:Choice>
        </mc:AlternateContent>
        <mc:AlternateContent xmlns:mc="http://schemas.openxmlformats.org/markup-compatibility/2006">
          <mc:Choice Requires="x14">
            <control shapeId="49190" r:id="rId31" name="Option Button 38">
              <controlPr defaultSize="0" autoFill="0" autoLine="0" autoPict="0">
                <anchor moveWithCells="1">
                  <from>
                    <xdr:col>25</xdr:col>
                    <xdr:colOff>114300</xdr:colOff>
                    <xdr:row>38</xdr:row>
                    <xdr:rowOff>57150</xdr:rowOff>
                  </from>
                  <to>
                    <xdr:col>26</xdr:col>
                    <xdr:colOff>257175</xdr:colOff>
                    <xdr:row>39</xdr:row>
                    <xdr:rowOff>95250</xdr:rowOff>
                  </to>
                </anchor>
              </controlPr>
            </control>
          </mc:Choice>
        </mc:AlternateContent>
        <mc:AlternateContent xmlns:mc="http://schemas.openxmlformats.org/markup-compatibility/2006">
          <mc:Choice Requires="x14">
            <control shapeId="49191" r:id="rId32" name="Group Box 39">
              <controlPr defaultSize="0" autoFill="0" autoPict="0">
                <anchor moveWithCells="1">
                  <from>
                    <xdr:col>23</xdr:col>
                    <xdr:colOff>0</xdr:colOff>
                    <xdr:row>57</xdr:row>
                    <xdr:rowOff>0</xdr:rowOff>
                  </from>
                  <to>
                    <xdr:col>27</xdr:col>
                    <xdr:colOff>238125</xdr:colOff>
                    <xdr:row>58</xdr:row>
                    <xdr:rowOff>133350</xdr:rowOff>
                  </to>
                </anchor>
              </controlPr>
            </control>
          </mc:Choice>
        </mc:AlternateContent>
        <mc:AlternateContent xmlns:mc="http://schemas.openxmlformats.org/markup-compatibility/2006">
          <mc:Choice Requires="x14">
            <control shapeId="49192" r:id="rId33" name="Option Button 40">
              <controlPr defaultSize="0" autoFill="0" autoLine="0" autoPict="0">
                <anchor moveWithCells="1">
                  <from>
                    <xdr:col>23</xdr:col>
                    <xdr:colOff>66675</xdr:colOff>
                    <xdr:row>57</xdr:row>
                    <xdr:rowOff>66675</xdr:rowOff>
                  </from>
                  <to>
                    <xdr:col>24</xdr:col>
                    <xdr:colOff>228600</xdr:colOff>
                    <xdr:row>58</xdr:row>
                    <xdr:rowOff>104775</xdr:rowOff>
                  </to>
                </anchor>
              </controlPr>
            </control>
          </mc:Choice>
        </mc:AlternateContent>
        <mc:AlternateContent xmlns:mc="http://schemas.openxmlformats.org/markup-compatibility/2006">
          <mc:Choice Requires="x14">
            <control shapeId="49193" r:id="rId34" name="Option Button 41">
              <controlPr defaultSize="0" autoFill="0" autoLine="0" autoPict="0">
                <anchor moveWithCells="1">
                  <from>
                    <xdr:col>25</xdr:col>
                    <xdr:colOff>104775</xdr:colOff>
                    <xdr:row>57</xdr:row>
                    <xdr:rowOff>66675</xdr:rowOff>
                  </from>
                  <to>
                    <xdr:col>26</xdr:col>
                    <xdr:colOff>247650</xdr:colOff>
                    <xdr:row>58</xdr:row>
                    <xdr:rowOff>104775</xdr:rowOff>
                  </to>
                </anchor>
              </controlPr>
            </control>
          </mc:Choice>
        </mc:AlternateContent>
        <mc:AlternateContent xmlns:mc="http://schemas.openxmlformats.org/markup-compatibility/2006">
          <mc:Choice Requires="x14">
            <control shapeId="49194" r:id="rId35" name="Group Box 42">
              <controlPr defaultSize="0" autoFill="0" autoPict="0">
                <anchor moveWithCells="1">
                  <from>
                    <xdr:col>23</xdr:col>
                    <xdr:colOff>0</xdr:colOff>
                    <xdr:row>76</xdr:row>
                    <xdr:rowOff>0</xdr:rowOff>
                  </from>
                  <to>
                    <xdr:col>27</xdr:col>
                    <xdr:colOff>238125</xdr:colOff>
                    <xdr:row>77</xdr:row>
                    <xdr:rowOff>133350</xdr:rowOff>
                  </to>
                </anchor>
              </controlPr>
            </control>
          </mc:Choice>
        </mc:AlternateContent>
        <mc:AlternateContent xmlns:mc="http://schemas.openxmlformats.org/markup-compatibility/2006">
          <mc:Choice Requires="x14">
            <control shapeId="49195" r:id="rId36" name="Option Button 43">
              <controlPr defaultSize="0" autoFill="0" autoLine="0" autoPict="0">
                <anchor moveWithCells="1">
                  <from>
                    <xdr:col>23</xdr:col>
                    <xdr:colOff>76200</xdr:colOff>
                    <xdr:row>76</xdr:row>
                    <xdr:rowOff>66675</xdr:rowOff>
                  </from>
                  <to>
                    <xdr:col>24</xdr:col>
                    <xdr:colOff>238125</xdr:colOff>
                    <xdr:row>77</xdr:row>
                    <xdr:rowOff>104775</xdr:rowOff>
                  </to>
                </anchor>
              </controlPr>
            </control>
          </mc:Choice>
        </mc:AlternateContent>
        <mc:AlternateContent xmlns:mc="http://schemas.openxmlformats.org/markup-compatibility/2006">
          <mc:Choice Requires="x14">
            <control shapeId="49196" r:id="rId37" name="Option Button 44">
              <controlPr defaultSize="0" autoFill="0" autoLine="0" autoPict="0">
                <anchor moveWithCells="1">
                  <from>
                    <xdr:col>25</xdr:col>
                    <xdr:colOff>104775</xdr:colOff>
                    <xdr:row>76</xdr:row>
                    <xdr:rowOff>66675</xdr:rowOff>
                  </from>
                  <to>
                    <xdr:col>26</xdr:col>
                    <xdr:colOff>247650</xdr:colOff>
                    <xdr:row>77</xdr:row>
                    <xdr:rowOff>104775</xdr:rowOff>
                  </to>
                </anchor>
              </controlPr>
            </control>
          </mc:Choice>
        </mc:AlternateContent>
        <mc:AlternateContent xmlns:mc="http://schemas.openxmlformats.org/markup-compatibility/2006">
          <mc:Choice Requires="x14">
            <control shapeId="49198" r:id="rId38" name="Check Box 46">
              <controlPr defaultSize="0" autoFill="0" autoLine="0" autoPict="0">
                <anchor moveWithCells="1">
                  <from>
                    <xdr:col>15</xdr:col>
                    <xdr:colOff>38100</xdr:colOff>
                    <xdr:row>35</xdr:row>
                    <xdr:rowOff>123825</xdr:rowOff>
                  </from>
                  <to>
                    <xdr:col>20</xdr:col>
                    <xdr:colOff>28575</xdr:colOff>
                    <xdr:row>35</xdr:row>
                    <xdr:rowOff>333375</xdr:rowOff>
                  </to>
                </anchor>
              </controlPr>
            </control>
          </mc:Choice>
        </mc:AlternateContent>
        <mc:AlternateContent xmlns:mc="http://schemas.openxmlformats.org/markup-compatibility/2006">
          <mc:Choice Requires="x14">
            <control shapeId="49199" r:id="rId39" name="Check Box 47">
              <controlPr defaultSize="0" autoFill="0" autoLine="0" autoPict="0">
                <anchor moveWithCells="1">
                  <from>
                    <xdr:col>15</xdr:col>
                    <xdr:colOff>57150</xdr:colOff>
                    <xdr:row>54</xdr:row>
                    <xdr:rowOff>123825</xdr:rowOff>
                  </from>
                  <to>
                    <xdr:col>18</xdr:col>
                    <xdr:colOff>66675</xdr:colOff>
                    <xdr:row>54</xdr:row>
                    <xdr:rowOff>333375</xdr:rowOff>
                  </to>
                </anchor>
              </controlPr>
            </control>
          </mc:Choice>
        </mc:AlternateContent>
        <mc:AlternateContent xmlns:mc="http://schemas.openxmlformats.org/markup-compatibility/2006">
          <mc:Choice Requires="x14">
            <control shapeId="49200" r:id="rId40" name="Check Box 48">
              <controlPr defaultSize="0" autoFill="0" autoLine="0" autoPict="0">
                <anchor moveWithCells="1">
                  <from>
                    <xdr:col>15</xdr:col>
                    <xdr:colOff>57150</xdr:colOff>
                    <xdr:row>73</xdr:row>
                    <xdr:rowOff>114300</xdr:rowOff>
                  </from>
                  <to>
                    <xdr:col>18</xdr:col>
                    <xdr:colOff>247650</xdr:colOff>
                    <xdr:row>73</xdr:row>
                    <xdr:rowOff>323850</xdr:rowOff>
                  </to>
                </anchor>
              </controlPr>
            </control>
          </mc:Choice>
        </mc:AlternateContent>
        <mc:AlternateContent xmlns:mc="http://schemas.openxmlformats.org/markup-compatibility/2006">
          <mc:Choice Requires="x14">
            <control shapeId="49240" r:id="rId41" name="Group Box 88">
              <controlPr defaultSize="0" autoFill="0" autoPict="0">
                <anchor moveWithCells="1">
                  <from>
                    <xdr:col>9</xdr:col>
                    <xdr:colOff>0</xdr:colOff>
                    <xdr:row>23</xdr:row>
                    <xdr:rowOff>0</xdr:rowOff>
                  </from>
                  <to>
                    <xdr:col>16</xdr:col>
                    <xdr:colOff>0</xdr:colOff>
                    <xdr:row>23</xdr:row>
                    <xdr:rowOff>295275</xdr:rowOff>
                  </to>
                </anchor>
              </controlPr>
            </control>
          </mc:Choice>
        </mc:AlternateContent>
        <mc:AlternateContent xmlns:mc="http://schemas.openxmlformats.org/markup-compatibility/2006">
          <mc:Choice Requires="x14">
            <control shapeId="49241" r:id="rId42" name="Option Button 89">
              <controlPr defaultSize="0" autoFill="0" autoLine="0" autoPict="0">
                <anchor moveWithCells="1">
                  <from>
                    <xdr:col>9</xdr:col>
                    <xdr:colOff>66675</xdr:colOff>
                    <xdr:row>23</xdr:row>
                    <xdr:rowOff>114300</xdr:rowOff>
                  </from>
                  <to>
                    <xdr:col>12</xdr:col>
                    <xdr:colOff>152400</xdr:colOff>
                    <xdr:row>23</xdr:row>
                    <xdr:rowOff>295275</xdr:rowOff>
                  </to>
                </anchor>
              </controlPr>
            </control>
          </mc:Choice>
        </mc:AlternateContent>
        <mc:AlternateContent xmlns:mc="http://schemas.openxmlformats.org/markup-compatibility/2006">
          <mc:Choice Requires="x14">
            <control shapeId="49242" r:id="rId43" name="Option Button 90">
              <controlPr defaultSize="0" autoFill="0" autoLine="0" autoPict="0">
                <anchor moveWithCells="1">
                  <from>
                    <xdr:col>13</xdr:col>
                    <xdr:colOff>47625</xdr:colOff>
                    <xdr:row>23</xdr:row>
                    <xdr:rowOff>95250</xdr:rowOff>
                  </from>
                  <to>
                    <xdr:col>15</xdr:col>
                    <xdr:colOff>171450</xdr:colOff>
                    <xdr:row>23</xdr:row>
                    <xdr:rowOff>295275</xdr:rowOff>
                  </to>
                </anchor>
              </controlPr>
            </control>
          </mc:Choice>
        </mc:AlternateContent>
        <mc:AlternateContent xmlns:mc="http://schemas.openxmlformats.org/markup-compatibility/2006">
          <mc:Choice Requires="x14">
            <control shapeId="49243" r:id="rId44" name="Check Box 91">
              <controlPr defaultSize="0" autoFill="0" autoLine="0" autoPict="0">
                <anchor moveWithCells="1">
                  <from>
                    <xdr:col>1</xdr:col>
                    <xdr:colOff>47625</xdr:colOff>
                    <xdr:row>14</xdr:row>
                    <xdr:rowOff>133350</xdr:rowOff>
                  </from>
                  <to>
                    <xdr:col>7</xdr:col>
                    <xdr:colOff>180975</xdr:colOff>
                    <xdr:row>14</xdr:row>
                    <xdr:rowOff>323850</xdr:rowOff>
                  </to>
                </anchor>
              </controlPr>
            </control>
          </mc:Choice>
        </mc:AlternateContent>
        <mc:AlternateContent xmlns:mc="http://schemas.openxmlformats.org/markup-compatibility/2006">
          <mc:Choice Requires="x14">
            <control shapeId="49244" r:id="rId45" name="Check Box 92">
              <controlPr defaultSize="0" autoFill="0" autoLine="0" autoPict="0">
                <anchor moveWithCells="1">
                  <from>
                    <xdr:col>15</xdr:col>
                    <xdr:colOff>47625</xdr:colOff>
                    <xdr:row>14</xdr:row>
                    <xdr:rowOff>123825</xdr:rowOff>
                  </from>
                  <to>
                    <xdr:col>22</xdr:col>
                    <xdr:colOff>19050</xdr:colOff>
                    <xdr:row>14</xdr:row>
                    <xdr:rowOff>333375</xdr:rowOff>
                  </to>
                </anchor>
              </controlPr>
            </control>
          </mc:Choice>
        </mc:AlternateContent>
        <mc:AlternateContent xmlns:mc="http://schemas.openxmlformats.org/markup-compatibility/2006">
          <mc:Choice Requires="x14">
            <control shapeId="49245" r:id="rId46" name="Check Box 93">
              <controlPr defaultSize="0" autoFill="0" autoLine="0" autoPict="0">
                <anchor moveWithCells="1">
                  <from>
                    <xdr:col>15</xdr:col>
                    <xdr:colOff>47625</xdr:colOff>
                    <xdr:row>15</xdr:row>
                    <xdr:rowOff>114300</xdr:rowOff>
                  </from>
                  <to>
                    <xdr:col>21</xdr:col>
                    <xdr:colOff>209550</xdr:colOff>
                    <xdr:row>15</xdr:row>
                    <xdr:rowOff>323850</xdr:rowOff>
                  </to>
                </anchor>
              </controlPr>
            </control>
          </mc:Choice>
        </mc:AlternateContent>
        <mc:AlternateContent xmlns:mc="http://schemas.openxmlformats.org/markup-compatibility/2006">
          <mc:Choice Requires="x14">
            <control shapeId="49246" r:id="rId47" name="Check Box 94">
              <controlPr defaultSize="0" autoFill="0" autoLine="0" autoPict="0">
                <anchor moveWithCells="1">
                  <from>
                    <xdr:col>1</xdr:col>
                    <xdr:colOff>47625</xdr:colOff>
                    <xdr:row>16</xdr:row>
                    <xdr:rowOff>114300</xdr:rowOff>
                  </from>
                  <to>
                    <xdr:col>10</xdr:col>
                    <xdr:colOff>0</xdr:colOff>
                    <xdr:row>16</xdr:row>
                    <xdr:rowOff>323850</xdr:rowOff>
                  </to>
                </anchor>
              </controlPr>
            </control>
          </mc:Choice>
        </mc:AlternateContent>
        <mc:AlternateContent xmlns:mc="http://schemas.openxmlformats.org/markup-compatibility/2006">
          <mc:Choice Requires="x14">
            <control shapeId="49247" r:id="rId48" name="Check Box 95">
              <controlPr defaultSize="0" autoFill="0" autoLine="0" autoPict="0">
                <anchor moveWithCells="1">
                  <from>
                    <xdr:col>1</xdr:col>
                    <xdr:colOff>47625</xdr:colOff>
                    <xdr:row>15</xdr:row>
                    <xdr:rowOff>114300</xdr:rowOff>
                  </from>
                  <to>
                    <xdr:col>6</xdr:col>
                    <xdr:colOff>209550</xdr:colOff>
                    <xdr:row>15</xdr:row>
                    <xdr:rowOff>323850</xdr:rowOff>
                  </to>
                </anchor>
              </controlPr>
            </control>
          </mc:Choice>
        </mc:AlternateContent>
        <mc:AlternateContent xmlns:mc="http://schemas.openxmlformats.org/markup-compatibility/2006">
          <mc:Choice Requires="x14">
            <control shapeId="49248" r:id="rId49" name="Group Box 96">
              <controlPr defaultSize="0" autoFill="0" autoPict="0">
                <anchor moveWithCells="1">
                  <from>
                    <xdr:col>23</xdr:col>
                    <xdr:colOff>0</xdr:colOff>
                    <xdr:row>19</xdr:row>
                    <xdr:rowOff>0</xdr:rowOff>
                  </from>
                  <to>
                    <xdr:col>27</xdr:col>
                    <xdr:colOff>238125</xdr:colOff>
                    <xdr:row>20</xdr:row>
                    <xdr:rowOff>133350</xdr:rowOff>
                  </to>
                </anchor>
              </controlPr>
            </control>
          </mc:Choice>
        </mc:AlternateContent>
        <mc:AlternateContent xmlns:mc="http://schemas.openxmlformats.org/markup-compatibility/2006">
          <mc:Choice Requires="x14">
            <control shapeId="49249" r:id="rId50" name="Option Button 97">
              <controlPr defaultSize="0" autoFill="0" autoLine="0" autoPict="0">
                <anchor moveWithCells="1">
                  <from>
                    <xdr:col>23</xdr:col>
                    <xdr:colOff>66675</xdr:colOff>
                    <xdr:row>19</xdr:row>
                    <xdr:rowOff>66675</xdr:rowOff>
                  </from>
                  <to>
                    <xdr:col>24</xdr:col>
                    <xdr:colOff>228600</xdr:colOff>
                    <xdr:row>20</xdr:row>
                    <xdr:rowOff>104775</xdr:rowOff>
                  </to>
                </anchor>
              </controlPr>
            </control>
          </mc:Choice>
        </mc:AlternateContent>
        <mc:AlternateContent xmlns:mc="http://schemas.openxmlformats.org/markup-compatibility/2006">
          <mc:Choice Requires="x14">
            <control shapeId="49250" r:id="rId51" name="Option Button 98">
              <controlPr defaultSize="0" autoFill="0" autoLine="0" autoPict="0">
                <anchor moveWithCells="1">
                  <from>
                    <xdr:col>25</xdr:col>
                    <xdr:colOff>76200</xdr:colOff>
                    <xdr:row>19</xdr:row>
                    <xdr:rowOff>57150</xdr:rowOff>
                  </from>
                  <to>
                    <xdr:col>26</xdr:col>
                    <xdr:colOff>219075</xdr:colOff>
                    <xdr:row>20</xdr:row>
                    <xdr:rowOff>95250</xdr:rowOff>
                  </to>
                </anchor>
              </controlPr>
            </control>
          </mc:Choice>
        </mc:AlternateContent>
        <mc:AlternateContent xmlns:mc="http://schemas.openxmlformats.org/markup-compatibility/2006">
          <mc:Choice Requires="x14">
            <control shapeId="49251" r:id="rId52" name="Check Box 99">
              <controlPr defaultSize="0" autoFill="0" autoLine="0" autoPict="0">
                <anchor moveWithCells="1">
                  <from>
                    <xdr:col>15</xdr:col>
                    <xdr:colOff>47625</xdr:colOff>
                    <xdr:row>16</xdr:row>
                    <xdr:rowOff>114300</xdr:rowOff>
                  </from>
                  <to>
                    <xdr:col>23</xdr:col>
                    <xdr:colOff>47625</xdr:colOff>
                    <xdr:row>16</xdr:row>
                    <xdr:rowOff>323850</xdr:rowOff>
                  </to>
                </anchor>
              </controlPr>
            </control>
          </mc:Choice>
        </mc:AlternateContent>
        <mc:AlternateContent xmlns:mc="http://schemas.openxmlformats.org/markup-compatibility/2006">
          <mc:Choice Requires="x14">
            <control shapeId="49260" r:id="rId53" name="Check Box 108">
              <controlPr defaultSize="0" autoFill="0" autoLine="0" autoPict="0">
                <anchor moveWithCells="1">
                  <from>
                    <xdr:col>1</xdr:col>
                    <xdr:colOff>47625</xdr:colOff>
                    <xdr:row>17</xdr:row>
                    <xdr:rowOff>114300</xdr:rowOff>
                  </from>
                  <to>
                    <xdr:col>10</xdr:col>
                    <xdr:colOff>0</xdr:colOff>
                    <xdr:row>17</xdr:row>
                    <xdr:rowOff>323850</xdr:rowOff>
                  </to>
                </anchor>
              </controlPr>
            </control>
          </mc:Choice>
        </mc:AlternateContent>
        <mc:AlternateContent xmlns:mc="http://schemas.openxmlformats.org/markup-compatibility/2006">
          <mc:Choice Requires="x14">
            <control shapeId="49261" r:id="rId54" name="Check Box 109">
              <controlPr defaultSize="0" autoFill="0" autoLine="0" autoPict="0">
                <anchor moveWithCells="1">
                  <from>
                    <xdr:col>15</xdr:col>
                    <xdr:colOff>47625</xdr:colOff>
                    <xdr:row>17</xdr:row>
                    <xdr:rowOff>114300</xdr:rowOff>
                  </from>
                  <to>
                    <xdr:col>24</xdr:col>
                    <xdr:colOff>0</xdr:colOff>
                    <xdr:row>17</xdr:row>
                    <xdr:rowOff>323850</xdr:rowOff>
                  </to>
                </anchor>
              </controlPr>
            </control>
          </mc:Choice>
        </mc:AlternateContent>
        <mc:AlternateContent xmlns:mc="http://schemas.openxmlformats.org/markup-compatibility/2006">
          <mc:Choice Requires="x14">
            <control shapeId="49262" r:id="rId55" name="Check Box 110">
              <controlPr defaultSize="0" autoFill="0" autoLine="0" autoPict="0">
                <anchor moveWithCells="1">
                  <from>
                    <xdr:col>1</xdr:col>
                    <xdr:colOff>47625</xdr:colOff>
                    <xdr:row>36</xdr:row>
                    <xdr:rowOff>114300</xdr:rowOff>
                  </from>
                  <to>
                    <xdr:col>10</xdr:col>
                    <xdr:colOff>0</xdr:colOff>
                    <xdr:row>36</xdr:row>
                    <xdr:rowOff>323850</xdr:rowOff>
                  </to>
                </anchor>
              </controlPr>
            </control>
          </mc:Choice>
        </mc:AlternateContent>
        <mc:AlternateContent xmlns:mc="http://schemas.openxmlformats.org/markup-compatibility/2006">
          <mc:Choice Requires="x14">
            <control shapeId="49263" r:id="rId56" name="Check Box 111">
              <controlPr defaultSize="0" autoFill="0" autoLine="0" autoPict="0">
                <anchor moveWithCells="1">
                  <from>
                    <xdr:col>15</xdr:col>
                    <xdr:colOff>47625</xdr:colOff>
                    <xdr:row>36</xdr:row>
                    <xdr:rowOff>114300</xdr:rowOff>
                  </from>
                  <to>
                    <xdr:col>24</xdr:col>
                    <xdr:colOff>0</xdr:colOff>
                    <xdr:row>36</xdr:row>
                    <xdr:rowOff>323850</xdr:rowOff>
                  </to>
                </anchor>
              </controlPr>
            </control>
          </mc:Choice>
        </mc:AlternateContent>
        <mc:AlternateContent xmlns:mc="http://schemas.openxmlformats.org/markup-compatibility/2006">
          <mc:Choice Requires="x14">
            <control shapeId="49264" r:id="rId57" name="Check Box 112">
              <controlPr defaultSize="0" autoFill="0" autoLine="0" autoPict="0">
                <anchor moveWithCells="1">
                  <from>
                    <xdr:col>1</xdr:col>
                    <xdr:colOff>47625</xdr:colOff>
                    <xdr:row>55</xdr:row>
                    <xdr:rowOff>114300</xdr:rowOff>
                  </from>
                  <to>
                    <xdr:col>10</xdr:col>
                    <xdr:colOff>0</xdr:colOff>
                    <xdr:row>55</xdr:row>
                    <xdr:rowOff>323850</xdr:rowOff>
                  </to>
                </anchor>
              </controlPr>
            </control>
          </mc:Choice>
        </mc:AlternateContent>
        <mc:AlternateContent xmlns:mc="http://schemas.openxmlformats.org/markup-compatibility/2006">
          <mc:Choice Requires="x14">
            <control shapeId="49265" r:id="rId58" name="Check Box 113">
              <controlPr defaultSize="0" autoFill="0" autoLine="0" autoPict="0">
                <anchor moveWithCells="1">
                  <from>
                    <xdr:col>15</xdr:col>
                    <xdr:colOff>47625</xdr:colOff>
                    <xdr:row>55</xdr:row>
                    <xdr:rowOff>114300</xdr:rowOff>
                  </from>
                  <to>
                    <xdr:col>24</xdr:col>
                    <xdr:colOff>0</xdr:colOff>
                    <xdr:row>55</xdr:row>
                    <xdr:rowOff>323850</xdr:rowOff>
                  </to>
                </anchor>
              </controlPr>
            </control>
          </mc:Choice>
        </mc:AlternateContent>
        <mc:AlternateContent xmlns:mc="http://schemas.openxmlformats.org/markup-compatibility/2006">
          <mc:Choice Requires="x14">
            <control shapeId="49266" r:id="rId59" name="Check Box 114">
              <controlPr defaultSize="0" autoFill="0" autoLine="0" autoPict="0">
                <anchor moveWithCells="1">
                  <from>
                    <xdr:col>1</xdr:col>
                    <xdr:colOff>47625</xdr:colOff>
                    <xdr:row>74</xdr:row>
                    <xdr:rowOff>114300</xdr:rowOff>
                  </from>
                  <to>
                    <xdr:col>10</xdr:col>
                    <xdr:colOff>0</xdr:colOff>
                    <xdr:row>74</xdr:row>
                    <xdr:rowOff>323850</xdr:rowOff>
                  </to>
                </anchor>
              </controlPr>
            </control>
          </mc:Choice>
        </mc:AlternateContent>
        <mc:AlternateContent xmlns:mc="http://schemas.openxmlformats.org/markup-compatibility/2006">
          <mc:Choice Requires="x14">
            <control shapeId="49267" r:id="rId60" name="Check Box 115">
              <controlPr defaultSize="0" autoFill="0" autoLine="0" autoPict="0">
                <anchor moveWithCells="1">
                  <from>
                    <xdr:col>15</xdr:col>
                    <xdr:colOff>47625</xdr:colOff>
                    <xdr:row>74</xdr:row>
                    <xdr:rowOff>114300</xdr:rowOff>
                  </from>
                  <to>
                    <xdr:col>24</xdr:col>
                    <xdr:colOff>0</xdr:colOff>
                    <xdr:row>74</xdr:row>
                    <xdr:rowOff>323850</xdr:rowOff>
                  </to>
                </anchor>
              </controlPr>
            </control>
          </mc:Choice>
        </mc:AlternateContent>
        <mc:AlternateContent xmlns:mc="http://schemas.openxmlformats.org/markup-compatibility/2006">
          <mc:Choice Requires="x14">
            <control shapeId="49153" r:id="rId61" name="Group Box 1">
              <controlPr defaultSize="0" autoFill="0" autoPict="0">
                <anchor moveWithCells="1">
                  <from>
                    <xdr:col>9</xdr:col>
                    <xdr:colOff>0</xdr:colOff>
                    <xdr:row>23</xdr:row>
                    <xdr:rowOff>0</xdr:rowOff>
                  </from>
                  <to>
                    <xdr:col>27</xdr:col>
                    <xdr:colOff>238125</xdr:colOff>
                    <xdr:row>23</xdr:row>
                    <xdr:rowOff>295275</xdr:rowOff>
                  </to>
                </anchor>
              </controlPr>
            </control>
          </mc:Choice>
        </mc:AlternateContent>
        <mc:AlternateContent xmlns:mc="http://schemas.openxmlformats.org/markup-compatibility/2006">
          <mc:Choice Requires="x14">
            <control shapeId="49271" r:id="rId62" name="Option Button 119">
              <controlPr defaultSize="0" autoFill="0" autoLine="0" autoPict="0">
                <anchor moveWithCells="1">
                  <from>
                    <xdr:col>20</xdr:col>
                    <xdr:colOff>76200</xdr:colOff>
                    <xdr:row>23</xdr:row>
                    <xdr:rowOff>76200</xdr:rowOff>
                  </from>
                  <to>
                    <xdr:col>23</xdr:col>
                    <xdr:colOff>114300</xdr:colOff>
                    <xdr:row>23</xdr:row>
                    <xdr:rowOff>314325</xdr:rowOff>
                  </to>
                </anchor>
              </controlPr>
            </control>
          </mc:Choice>
        </mc:AlternateContent>
        <mc:AlternateContent xmlns:mc="http://schemas.openxmlformats.org/markup-compatibility/2006">
          <mc:Choice Requires="x14">
            <control shapeId="49272" r:id="rId63" name="Option Button 120">
              <controlPr defaultSize="0" autoFill="0" autoLine="0" autoPict="0">
                <anchor moveWithCells="1">
                  <from>
                    <xdr:col>24</xdr:col>
                    <xdr:colOff>28575</xdr:colOff>
                    <xdr:row>23</xdr:row>
                    <xdr:rowOff>66675</xdr:rowOff>
                  </from>
                  <to>
                    <xdr:col>27</xdr:col>
                    <xdr:colOff>28575</xdr:colOff>
                    <xdr:row>23</xdr:row>
                    <xdr:rowOff>304800</xdr:rowOff>
                  </to>
                </anchor>
              </controlPr>
            </control>
          </mc:Choice>
        </mc:AlternateContent>
        <mc:AlternateContent xmlns:mc="http://schemas.openxmlformats.org/markup-compatibility/2006">
          <mc:Choice Requires="x14">
            <control shapeId="49273" r:id="rId64" name="Group Box 121">
              <controlPr defaultSize="0" autoFill="0" autoPict="0">
                <anchor moveWithCells="1">
                  <from>
                    <xdr:col>20</xdr:col>
                    <xdr:colOff>9525</xdr:colOff>
                    <xdr:row>22</xdr:row>
                    <xdr:rowOff>123825</xdr:rowOff>
                  </from>
                  <to>
                    <xdr:col>28</xdr:col>
                    <xdr:colOff>171450</xdr:colOff>
                    <xdr:row>23</xdr:row>
                    <xdr:rowOff>361950</xdr:rowOff>
                  </to>
                </anchor>
              </controlPr>
            </control>
          </mc:Choice>
        </mc:AlternateContent>
        <mc:AlternateContent xmlns:mc="http://schemas.openxmlformats.org/markup-compatibility/2006">
          <mc:Choice Requires="x14">
            <control shapeId="49276" r:id="rId65" name="Option Button 124">
              <controlPr defaultSize="0" autoFill="0" autoLine="0" autoPict="0">
                <anchor moveWithCells="1">
                  <from>
                    <xdr:col>20</xdr:col>
                    <xdr:colOff>76200</xdr:colOff>
                    <xdr:row>42</xdr:row>
                    <xdr:rowOff>76200</xdr:rowOff>
                  </from>
                  <to>
                    <xdr:col>23</xdr:col>
                    <xdr:colOff>114300</xdr:colOff>
                    <xdr:row>42</xdr:row>
                    <xdr:rowOff>314325</xdr:rowOff>
                  </to>
                </anchor>
              </controlPr>
            </control>
          </mc:Choice>
        </mc:AlternateContent>
        <mc:AlternateContent xmlns:mc="http://schemas.openxmlformats.org/markup-compatibility/2006">
          <mc:Choice Requires="x14">
            <control shapeId="49277" r:id="rId66" name="Option Button 125">
              <controlPr defaultSize="0" autoFill="0" autoLine="0" autoPict="0">
                <anchor moveWithCells="1">
                  <from>
                    <xdr:col>24</xdr:col>
                    <xdr:colOff>28575</xdr:colOff>
                    <xdr:row>42</xdr:row>
                    <xdr:rowOff>66675</xdr:rowOff>
                  </from>
                  <to>
                    <xdr:col>27</xdr:col>
                    <xdr:colOff>28575</xdr:colOff>
                    <xdr:row>42</xdr:row>
                    <xdr:rowOff>304800</xdr:rowOff>
                  </to>
                </anchor>
              </controlPr>
            </control>
          </mc:Choice>
        </mc:AlternateContent>
        <mc:AlternateContent xmlns:mc="http://schemas.openxmlformats.org/markup-compatibility/2006">
          <mc:Choice Requires="x14">
            <control shapeId="49278" r:id="rId67" name="Group Box 126">
              <controlPr defaultSize="0" autoFill="0" autoPict="0">
                <anchor moveWithCells="1">
                  <from>
                    <xdr:col>20</xdr:col>
                    <xdr:colOff>9525</xdr:colOff>
                    <xdr:row>41</xdr:row>
                    <xdr:rowOff>123825</xdr:rowOff>
                  </from>
                  <to>
                    <xdr:col>28</xdr:col>
                    <xdr:colOff>171450</xdr:colOff>
                    <xdr:row>42</xdr:row>
                    <xdr:rowOff>361950</xdr:rowOff>
                  </to>
                </anchor>
              </controlPr>
            </control>
          </mc:Choice>
        </mc:AlternateContent>
        <mc:AlternateContent xmlns:mc="http://schemas.openxmlformats.org/markup-compatibility/2006">
          <mc:Choice Requires="x14">
            <control shapeId="49279" r:id="rId68" name="Option Button 127">
              <controlPr defaultSize="0" autoFill="0" autoLine="0" autoPict="0">
                <anchor moveWithCells="1">
                  <from>
                    <xdr:col>20</xdr:col>
                    <xdr:colOff>76200</xdr:colOff>
                    <xdr:row>61</xdr:row>
                    <xdr:rowOff>76200</xdr:rowOff>
                  </from>
                  <to>
                    <xdr:col>23</xdr:col>
                    <xdr:colOff>114300</xdr:colOff>
                    <xdr:row>61</xdr:row>
                    <xdr:rowOff>314325</xdr:rowOff>
                  </to>
                </anchor>
              </controlPr>
            </control>
          </mc:Choice>
        </mc:AlternateContent>
        <mc:AlternateContent xmlns:mc="http://schemas.openxmlformats.org/markup-compatibility/2006">
          <mc:Choice Requires="x14">
            <control shapeId="49280" r:id="rId69" name="Option Button 128">
              <controlPr defaultSize="0" autoFill="0" autoLine="0" autoPict="0">
                <anchor moveWithCells="1">
                  <from>
                    <xdr:col>24</xdr:col>
                    <xdr:colOff>28575</xdr:colOff>
                    <xdr:row>61</xdr:row>
                    <xdr:rowOff>66675</xdr:rowOff>
                  </from>
                  <to>
                    <xdr:col>27</xdr:col>
                    <xdr:colOff>28575</xdr:colOff>
                    <xdr:row>61</xdr:row>
                    <xdr:rowOff>304800</xdr:rowOff>
                  </to>
                </anchor>
              </controlPr>
            </control>
          </mc:Choice>
        </mc:AlternateContent>
        <mc:AlternateContent xmlns:mc="http://schemas.openxmlformats.org/markup-compatibility/2006">
          <mc:Choice Requires="x14">
            <control shapeId="49281" r:id="rId70" name="Group Box 129">
              <controlPr defaultSize="0" autoFill="0" autoPict="0">
                <anchor moveWithCells="1">
                  <from>
                    <xdr:col>20</xdr:col>
                    <xdr:colOff>9525</xdr:colOff>
                    <xdr:row>60</xdr:row>
                    <xdr:rowOff>123825</xdr:rowOff>
                  </from>
                  <to>
                    <xdr:col>28</xdr:col>
                    <xdr:colOff>171450</xdr:colOff>
                    <xdr:row>61</xdr:row>
                    <xdr:rowOff>361950</xdr:rowOff>
                  </to>
                </anchor>
              </controlPr>
            </control>
          </mc:Choice>
        </mc:AlternateContent>
        <mc:AlternateContent xmlns:mc="http://schemas.openxmlformats.org/markup-compatibility/2006">
          <mc:Choice Requires="x14">
            <control shapeId="49282" r:id="rId71" name="Option Button 130">
              <controlPr defaultSize="0" autoFill="0" autoLine="0" autoPict="0">
                <anchor moveWithCells="1">
                  <from>
                    <xdr:col>20</xdr:col>
                    <xdr:colOff>76200</xdr:colOff>
                    <xdr:row>80</xdr:row>
                    <xdr:rowOff>76200</xdr:rowOff>
                  </from>
                  <to>
                    <xdr:col>23</xdr:col>
                    <xdr:colOff>114300</xdr:colOff>
                    <xdr:row>80</xdr:row>
                    <xdr:rowOff>314325</xdr:rowOff>
                  </to>
                </anchor>
              </controlPr>
            </control>
          </mc:Choice>
        </mc:AlternateContent>
        <mc:AlternateContent xmlns:mc="http://schemas.openxmlformats.org/markup-compatibility/2006">
          <mc:Choice Requires="x14">
            <control shapeId="49283" r:id="rId72" name="Option Button 131">
              <controlPr defaultSize="0" autoFill="0" autoLine="0" autoPict="0">
                <anchor moveWithCells="1">
                  <from>
                    <xdr:col>24</xdr:col>
                    <xdr:colOff>28575</xdr:colOff>
                    <xdr:row>80</xdr:row>
                    <xdr:rowOff>66675</xdr:rowOff>
                  </from>
                  <to>
                    <xdr:col>27</xdr:col>
                    <xdr:colOff>28575</xdr:colOff>
                    <xdr:row>80</xdr:row>
                    <xdr:rowOff>304800</xdr:rowOff>
                  </to>
                </anchor>
              </controlPr>
            </control>
          </mc:Choice>
        </mc:AlternateContent>
        <mc:AlternateContent xmlns:mc="http://schemas.openxmlformats.org/markup-compatibility/2006">
          <mc:Choice Requires="x14">
            <control shapeId="49284" r:id="rId73" name="Group Box 132">
              <controlPr defaultSize="0" autoFill="0" autoPict="0">
                <anchor moveWithCells="1">
                  <from>
                    <xdr:col>20</xdr:col>
                    <xdr:colOff>9525</xdr:colOff>
                    <xdr:row>79</xdr:row>
                    <xdr:rowOff>123825</xdr:rowOff>
                  </from>
                  <to>
                    <xdr:col>28</xdr:col>
                    <xdr:colOff>171450</xdr:colOff>
                    <xdr:row>80</xdr:row>
                    <xdr:rowOff>361950</xdr:rowOff>
                  </to>
                </anchor>
              </controlPr>
            </control>
          </mc:Choice>
        </mc:AlternateContent>
        <mc:AlternateContent xmlns:mc="http://schemas.openxmlformats.org/markup-compatibility/2006">
          <mc:Choice Requires="x14">
            <control shapeId="49274" r:id="rId74" name="Group Box 122">
              <controlPr defaultSize="0" autoFill="0" autoPict="0">
                <anchor moveWithCells="1">
                  <from>
                    <xdr:col>20</xdr:col>
                    <xdr:colOff>9525</xdr:colOff>
                    <xdr:row>23</xdr:row>
                    <xdr:rowOff>0</xdr:rowOff>
                  </from>
                  <to>
                    <xdr:col>29</xdr:col>
                    <xdr:colOff>171450</xdr:colOff>
                    <xdr:row>23</xdr:row>
                    <xdr:rowOff>400050</xdr:rowOff>
                  </to>
                </anchor>
              </controlPr>
            </control>
          </mc:Choice>
        </mc:AlternateContent>
        <mc:AlternateContent xmlns:mc="http://schemas.openxmlformats.org/markup-compatibility/2006">
          <mc:Choice Requires="x14">
            <control shapeId="49286" r:id="rId75" name="Group Box 134">
              <controlPr defaultSize="0" autoFill="0" autoPict="0">
                <anchor moveWithCells="1">
                  <from>
                    <xdr:col>20</xdr:col>
                    <xdr:colOff>9525</xdr:colOff>
                    <xdr:row>42</xdr:row>
                    <xdr:rowOff>0</xdr:rowOff>
                  </from>
                  <to>
                    <xdr:col>29</xdr:col>
                    <xdr:colOff>171450</xdr:colOff>
                    <xdr:row>42</xdr:row>
                    <xdr:rowOff>400050</xdr:rowOff>
                  </to>
                </anchor>
              </controlPr>
            </control>
          </mc:Choice>
        </mc:AlternateContent>
        <mc:AlternateContent xmlns:mc="http://schemas.openxmlformats.org/markup-compatibility/2006">
          <mc:Choice Requires="x14">
            <control shapeId="49288" r:id="rId76" name="Group Box 136">
              <controlPr defaultSize="0" autoFill="0" autoPict="0">
                <anchor moveWithCells="1">
                  <from>
                    <xdr:col>20</xdr:col>
                    <xdr:colOff>9525</xdr:colOff>
                    <xdr:row>61</xdr:row>
                    <xdr:rowOff>0</xdr:rowOff>
                  </from>
                  <to>
                    <xdr:col>29</xdr:col>
                    <xdr:colOff>171450</xdr:colOff>
                    <xdr:row>61</xdr:row>
                    <xdr:rowOff>400050</xdr:rowOff>
                  </to>
                </anchor>
              </controlPr>
            </control>
          </mc:Choice>
        </mc:AlternateContent>
        <mc:AlternateContent xmlns:mc="http://schemas.openxmlformats.org/markup-compatibility/2006">
          <mc:Choice Requires="x14">
            <control shapeId="49290" r:id="rId77" name="Group Box 138">
              <controlPr defaultSize="0" autoFill="0" autoPict="0">
                <anchor moveWithCells="1">
                  <from>
                    <xdr:col>20</xdr:col>
                    <xdr:colOff>9525</xdr:colOff>
                    <xdr:row>80</xdr:row>
                    <xdr:rowOff>0</xdr:rowOff>
                  </from>
                  <to>
                    <xdr:col>29</xdr:col>
                    <xdr:colOff>171450</xdr:colOff>
                    <xdr:row>80</xdr:row>
                    <xdr:rowOff>400050</xdr:rowOff>
                  </to>
                </anchor>
              </controlPr>
            </control>
          </mc:Choice>
        </mc:AlternateContent>
        <mc:AlternateContent xmlns:mc="http://schemas.openxmlformats.org/markup-compatibility/2006">
          <mc:Choice Requires="x14">
            <control shapeId="49269" r:id="rId78" name="Check Box 117">
              <controlPr defaultSize="0" autoFill="0" autoLine="0" autoPict="0">
                <anchor moveWithCells="1">
                  <from>
                    <xdr:col>1</xdr:col>
                    <xdr:colOff>47625</xdr:colOff>
                    <xdr:row>18</xdr:row>
                    <xdr:rowOff>114300</xdr:rowOff>
                  </from>
                  <to>
                    <xdr:col>10</xdr:col>
                    <xdr:colOff>0</xdr:colOff>
                    <xdr:row>18</xdr:row>
                    <xdr:rowOff>323850</xdr:rowOff>
                  </to>
                </anchor>
              </controlPr>
            </control>
          </mc:Choice>
        </mc:AlternateContent>
        <mc:AlternateContent xmlns:mc="http://schemas.openxmlformats.org/markup-compatibility/2006">
          <mc:Choice Requires="x14">
            <control shapeId="49270" r:id="rId79" name="Check Box 118">
              <controlPr defaultSize="0" autoFill="0" autoLine="0" autoPict="0">
                <anchor moveWithCells="1">
                  <from>
                    <xdr:col>15</xdr:col>
                    <xdr:colOff>47625</xdr:colOff>
                    <xdr:row>18</xdr:row>
                    <xdr:rowOff>114300</xdr:rowOff>
                  </from>
                  <to>
                    <xdr:col>24</xdr:col>
                    <xdr:colOff>0</xdr:colOff>
                    <xdr:row>18</xdr:row>
                    <xdr:rowOff>323850</xdr:rowOff>
                  </to>
                </anchor>
              </controlPr>
            </control>
          </mc:Choice>
        </mc:AlternateContent>
        <mc:AlternateContent xmlns:mc="http://schemas.openxmlformats.org/markup-compatibility/2006">
          <mc:Choice Requires="x14">
            <control shapeId="49293" r:id="rId80" name="Check Box 141">
              <controlPr defaultSize="0" autoFill="0" autoLine="0" autoPict="0">
                <anchor moveWithCells="1">
                  <from>
                    <xdr:col>1</xdr:col>
                    <xdr:colOff>47625</xdr:colOff>
                    <xdr:row>37</xdr:row>
                    <xdr:rowOff>114300</xdr:rowOff>
                  </from>
                  <to>
                    <xdr:col>10</xdr:col>
                    <xdr:colOff>0</xdr:colOff>
                    <xdr:row>37</xdr:row>
                    <xdr:rowOff>323850</xdr:rowOff>
                  </to>
                </anchor>
              </controlPr>
            </control>
          </mc:Choice>
        </mc:AlternateContent>
        <mc:AlternateContent xmlns:mc="http://schemas.openxmlformats.org/markup-compatibility/2006">
          <mc:Choice Requires="x14">
            <control shapeId="49294" r:id="rId81" name="Check Box 142">
              <controlPr defaultSize="0" autoFill="0" autoLine="0" autoPict="0">
                <anchor moveWithCells="1">
                  <from>
                    <xdr:col>15</xdr:col>
                    <xdr:colOff>47625</xdr:colOff>
                    <xdr:row>37</xdr:row>
                    <xdr:rowOff>114300</xdr:rowOff>
                  </from>
                  <to>
                    <xdr:col>24</xdr:col>
                    <xdr:colOff>0</xdr:colOff>
                    <xdr:row>37</xdr:row>
                    <xdr:rowOff>323850</xdr:rowOff>
                  </to>
                </anchor>
              </controlPr>
            </control>
          </mc:Choice>
        </mc:AlternateContent>
        <mc:AlternateContent xmlns:mc="http://schemas.openxmlformats.org/markup-compatibility/2006">
          <mc:Choice Requires="x14">
            <control shapeId="49295" r:id="rId82" name="Check Box 143">
              <controlPr defaultSize="0" autoFill="0" autoLine="0" autoPict="0">
                <anchor moveWithCells="1">
                  <from>
                    <xdr:col>1</xdr:col>
                    <xdr:colOff>47625</xdr:colOff>
                    <xdr:row>56</xdr:row>
                    <xdr:rowOff>114300</xdr:rowOff>
                  </from>
                  <to>
                    <xdr:col>10</xdr:col>
                    <xdr:colOff>0</xdr:colOff>
                    <xdr:row>56</xdr:row>
                    <xdr:rowOff>323850</xdr:rowOff>
                  </to>
                </anchor>
              </controlPr>
            </control>
          </mc:Choice>
        </mc:AlternateContent>
        <mc:AlternateContent xmlns:mc="http://schemas.openxmlformats.org/markup-compatibility/2006">
          <mc:Choice Requires="x14">
            <control shapeId="49296" r:id="rId83" name="Check Box 144">
              <controlPr defaultSize="0" autoFill="0" autoLine="0" autoPict="0">
                <anchor moveWithCells="1">
                  <from>
                    <xdr:col>15</xdr:col>
                    <xdr:colOff>47625</xdr:colOff>
                    <xdr:row>56</xdr:row>
                    <xdr:rowOff>114300</xdr:rowOff>
                  </from>
                  <to>
                    <xdr:col>24</xdr:col>
                    <xdr:colOff>0</xdr:colOff>
                    <xdr:row>56</xdr:row>
                    <xdr:rowOff>323850</xdr:rowOff>
                  </to>
                </anchor>
              </controlPr>
            </control>
          </mc:Choice>
        </mc:AlternateContent>
        <mc:AlternateContent xmlns:mc="http://schemas.openxmlformats.org/markup-compatibility/2006">
          <mc:Choice Requires="x14">
            <control shapeId="49297" r:id="rId84" name="Check Box 145">
              <controlPr defaultSize="0" autoFill="0" autoLine="0" autoPict="0">
                <anchor moveWithCells="1">
                  <from>
                    <xdr:col>1</xdr:col>
                    <xdr:colOff>47625</xdr:colOff>
                    <xdr:row>75</xdr:row>
                    <xdr:rowOff>114300</xdr:rowOff>
                  </from>
                  <to>
                    <xdr:col>10</xdr:col>
                    <xdr:colOff>0</xdr:colOff>
                    <xdr:row>75</xdr:row>
                    <xdr:rowOff>323850</xdr:rowOff>
                  </to>
                </anchor>
              </controlPr>
            </control>
          </mc:Choice>
        </mc:AlternateContent>
        <mc:AlternateContent xmlns:mc="http://schemas.openxmlformats.org/markup-compatibility/2006">
          <mc:Choice Requires="x14">
            <control shapeId="49298" r:id="rId85" name="Check Box 146">
              <controlPr defaultSize="0" autoFill="0" autoLine="0" autoPict="0">
                <anchor moveWithCells="1">
                  <from>
                    <xdr:col>15</xdr:col>
                    <xdr:colOff>47625</xdr:colOff>
                    <xdr:row>75</xdr:row>
                    <xdr:rowOff>114300</xdr:rowOff>
                  </from>
                  <to>
                    <xdr:col>24</xdr:col>
                    <xdr:colOff>0</xdr:colOff>
                    <xdr:row>75</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190"/>
  <sheetViews>
    <sheetView showGridLines="0" view="pageBreakPreview" zoomScaleNormal="100" zoomScaleSheetLayoutView="100" workbookViewId="0">
      <selection activeCell="T2" sqref="T2:AB5"/>
    </sheetView>
  </sheetViews>
  <sheetFormatPr defaultColWidth="3.25" defaultRowHeight="15" customHeight="1"/>
  <cols>
    <col min="1" max="1" width="3.25" style="23" customWidth="1"/>
    <col min="2" max="3" width="3.25" style="1" customWidth="1"/>
    <col min="4" max="4" width="3.625" style="1" customWidth="1"/>
    <col min="5" max="6" width="3.25" style="1" customWidth="1"/>
    <col min="7" max="7" width="3.625" style="1" customWidth="1"/>
    <col min="8" max="8" width="4.5" style="1" customWidth="1"/>
    <col min="9" max="28" width="3.625" style="1" customWidth="1"/>
    <col min="29" max="29" width="6.125" style="1" bestFit="1" customWidth="1"/>
    <col min="30" max="16384" width="3.25" style="1"/>
  </cols>
  <sheetData>
    <row r="1" spans="1:29"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row>
    <row r="2" spans="1:29" s="3" customFormat="1" ht="11.1" customHeight="1">
      <c r="A2" s="2"/>
      <c r="B2" s="2"/>
      <c r="C2" s="2"/>
      <c r="D2" s="2"/>
      <c r="E2" s="2"/>
      <c r="F2" s="2"/>
      <c r="G2" s="2"/>
      <c r="H2" s="2"/>
      <c r="I2" s="2"/>
      <c r="J2" s="13"/>
      <c r="K2" s="13"/>
      <c r="L2" s="13"/>
      <c r="M2" s="13"/>
      <c r="N2" s="13"/>
      <c r="O2" s="13"/>
      <c r="P2" s="13"/>
      <c r="Q2" s="13"/>
      <c r="R2" s="13"/>
      <c r="S2" s="4"/>
      <c r="T2" s="245" t="s">
        <v>145</v>
      </c>
      <c r="U2" s="246"/>
      <c r="V2" s="246"/>
      <c r="W2" s="246"/>
      <c r="X2" s="246"/>
      <c r="Y2" s="246"/>
      <c r="Z2" s="246"/>
      <c r="AA2" s="246"/>
      <c r="AB2" s="246"/>
    </row>
    <row r="3" spans="1:29" s="3" customFormat="1" ht="6.2" customHeight="1">
      <c r="A3" s="2"/>
      <c r="B3" s="2"/>
      <c r="C3" s="2"/>
      <c r="D3" s="2"/>
      <c r="E3" s="2"/>
      <c r="F3" s="2"/>
      <c r="G3" s="2"/>
      <c r="H3" s="2"/>
      <c r="I3" s="2"/>
      <c r="J3" s="13"/>
      <c r="K3" s="13"/>
      <c r="L3" s="13"/>
      <c r="M3" s="13"/>
      <c r="N3" s="13"/>
      <c r="O3" s="13"/>
      <c r="P3" s="13"/>
      <c r="Q3" s="13"/>
      <c r="R3" s="13"/>
      <c r="S3" s="4"/>
      <c r="T3" s="246"/>
      <c r="U3" s="246"/>
      <c r="V3" s="246"/>
      <c r="W3" s="246"/>
      <c r="X3" s="246"/>
      <c r="Y3" s="246"/>
      <c r="Z3" s="246"/>
      <c r="AA3" s="246"/>
      <c r="AB3" s="246"/>
    </row>
    <row r="4" spans="1:29" s="3" customFormat="1" ht="6.2" customHeight="1">
      <c r="A4" s="2"/>
      <c r="B4" s="2"/>
      <c r="C4" s="2"/>
      <c r="D4" s="2"/>
      <c r="E4" s="2"/>
      <c r="F4" s="2"/>
      <c r="G4" s="2"/>
      <c r="H4" s="2"/>
      <c r="I4" s="2"/>
      <c r="J4" s="13"/>
      <c r="K4" s="13"/>
      <c r="L4" s="13"/>
      <c r="M4" s="13"/>
      <c r="N4" s="13"/>
      <c r="O4" s="13"/>
      <c r="P4" s="13"/>
      <c r="Q4" s="13"/>
      <c r="R4" s="13"/>
      <c r="S4" s="4"/>
      <c r="T4" s="246"/>
      <c r="U4" s="246"/>
      <c r="V4" s="246"/>
      <c r="W4" s="246"/>
      <c r="X4" s="246"/>
      <c r="Y4" s="246"/>
      <c r="Z4" s="246"/>
      <c r="AA4" s="246"/>
      <c r="AB4" s="246"/>
    </row>
    <row r="5" spans="1:29" s="3" customFormat="1" ht="6.2" customHeight="1">
      <c r="A5" s="2"/>
      <c r="B5" s="2"/>
      <c r="C5" s="2"/>
      <c r="D5" s="2"/>
      <c r="E5" s="2"/>
      <c r="F5" s="2"/>
      <c r="G5" s="2"/>
      <c r="H5" s="2"/>
      <c r="I5" s="2"/>
      <c r="J5" s="13"/>
      <c r="K5" s="13"/>
      <c r="L5" s="13"/>
      <c r="M5" s="13"/>
      <c r="N5" s="13"/>
      <c r="O5" s="13"/>
      <c r="P5" s="13"/>
      <c r="Q5" s="13"/>
      <c r="R5" s="13"/>
      <c r="S5" s="4"/>
      <c r="T5" s="246"/>
      <c r="U5" s="246"/>
      <c r="V5" s="246"/>
      <c r="W5" s="246"/>
      <c r="X5" s="246"/>
      <c r="Y5" s="246"/>
      <c r="Z5" s="246"/>
      <c r="AA5" s="246"/>
      <c r="AB5" s="246"/>
    </row>
    <row r="6" spans="1:29"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row>
    <row r="7" spans="1:29" s="3" customFormat="1" ht="9" customHeight="1">
      <c r="A7" s="2"/>
      <c r="B7" s="2"/>
      <c r="C7" s="2"/>
      <c r="D7" s="2"/>
      <c r="E7" s="2"/>
      <c r="F7" s="2"/>
      <c r="G7" s="2"/>
      <c r="H7" s="2"/>
      <c r="I7" s="247" t="str">
        <f>IF(NOT(I17=""),"COMSUITE Customer ID:" &amp; I17,"")</f>
        <v/>
      </c>
      <c r="J7" s="247"/>
      <c r="K7" s="247"/>
      <c r="L7" s="247"/>
      <c r="M7" s="247"/>
      <c r="N7" s="247"/>
      <c r="O7" s="247"/>
      <c r="P7" s="247"/>
      <c r="Q7" s="247"/>
      <c r="R7" s="247"/>
      <c r="S7" s="247"/>
      <c r="T7" s="247"/>
      <c r="U7" s="247"/>
      <c r="V7" s="247"/>
      <c r="W7" s="247"/>
      <c r="X7" s="247"/>
      <c r="Y7" s="247"/>
      <c r="Z7" s="247"/>
      <c r="AA7" s="247"/>
      <c r="AB7" s="247"/>
    </row>
    <row r="8" spans="1:29" s="3" customFormat="1" ht="9" customHeight="1">
      <c r="A8" s="2"/>
      <c r="B8" s="2"/>
      <c r="C8" s="247" t="str">
        <f>IF(NOT(I15=""),"申込会社名:" &amp; I15,"")</f>
        <v/>
      </c>
      <c r="D8" s="247"/>
      <c r="E8" s="247"/>
      <c r="F8" s="247"/>
      <c r="G8" s="247"/>
      <c r="H8" s="247"/>
      <c r="I8" s="247"/>
      <c r="J8" s="247"/>
      <c r="K8" s="247"/>
      <c r="L8" s="247"/>
      <c r="M8" s="247"/>
      <c r="N8" s="247"/>
      <c r="O8" s="247"/>
      <c r="P8" s="247"/>
      <c r="Q8" s="247"/>
      <c r="R8" s="247"/>
      <c r="S8" s="247"/>
      <c r="T8" s="247"/>
      <c r="U8" s="247"/>
      <c r="V8" s="247"/>
      <c r="W8" s="247"/>
      <c r="X8" s="247"/>
      <c r="Y8" s="247"/>
      <c r="Z8" s="247"/>
      <c r="AA8" s="247"/>
      <c r="AB8" s="247"/>
    </row>
    <row r="9" spans="1:29" s="3" customFormat="1" ht="20.100000000000001" customHeight="1">
      <c r="A9" s="248" t="s">
        <v>76</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row>
    <row r="10" spans="1:29" s="3" customFormat="1" ht="20.100000000000001" customHeight="1">
      <c r="A10" s="249"/>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row>
    <row r="11" spans="1:29" s="3" customFormat="1" ht="4.5" customHeight="1">
      <c r="A11" s="5"/>
      <c r="B11" s="5"/>
      <c r="C11" s="5"/>
      <c r="D11" s="5"/>
      <c r="E11" s="5"/>
      <c r="F11" s="5"/>
      <c r="G11" s="5"/>
      <c r="H11" s="5"/>
      <c r="I11" s="5"/>
      <c r="J11" s="13"/>
      <c r="K11" s="13"/>
      <c r="L11" s="13"/>
      <c r="M11" s="13"/>
      <c r="N11" s="13"/>
      <c r="O11" s="13"/>
      <c r="P11" s="13"/>
      <c r="Q11" s="13"/>
      <c r="R11" s="13"/>
      <c r="S11" s="13"/>
      <c r="T11" s="6"/>
      <c r="U11" s="6"/>
      <c r="V11" s="6"/>
      <c r="W11" s="6"/>
      <c r="X11" s="6"/>
      <c r="Y11" s="6"/>
      <c r="Z11" s="6"/>
      <c r="AA11" s="13"/>
      <c r="AB11" s="13"/>
    </row>
    <row r="12" spans="1:29" s="3" customFormat="1" ht="24" customHeight="1">
      <c r="A12" s="25" t="s">
        <v>8</v>
      </c>
      <c r="B12" s="66" t="s">
        <v>62</v>
      </c>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c r="AC12" s="9"/>
    </row>
    <row r="13" spans="1:29" s="3" customFormat="1" ht="3.75" customHeight="1">
      <c r="A13" s="112"/>
      <c r="B13" s="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9"/>
    </row>
    <row r="14" spans="1:29" s="3" customFormat="1" ht="12.75" customHeight="1">
      <c r="A14" s="64" t="s">
        <v>106</v>
      </c>
      <c r="B14" s="34"/>
      <c r="C14" s="35"/>
      <c r="D14" s="35"/>
      <c r="E14" s="35"/>
      <c r="F14" s="35"/>
      <c r="G14" s="35"/>
      <c r="H14" s="35"/>
      <c r="I14" s="35"/>
      <c r="J14" s="35"/>
      <c r="K14" s="36"/>
      <c r="L14" s="36"/>
      <c r="M14" s="36"/>
      <c r="N14" s="36"/>
      <c r="O14" s="36"/>
      <c r="P14" s="36"/>
      <c r="Q14" s="36"/>
      <c r="R14" s="36"/>
      <c r="S14" s="36"/>
      <c r="T14" s="36"/>
      <c r="U14" s="37"/>
      <c r="V14" s="38"/>
      <c r="W14" s="38"/>
      <c r="X14" s="38"/>
      <c r="Y14" s="38"/>
      <c r="Z14" s="38"/>
      <c r="AA14" s="38"/>
      <c r="AB14" s="36"/>
      <c r="AC14" s="9"/>
    </row>
    <row r="15" spans="1:29" s="3" customFormat="1" ht="24" customHeight="1">
      <c r="A15" s="430" t="s">
        <v>118</v>
      </c>
      <c r="B15" s="240"/>
      <c r="C15" s="240"/>
      <c r="D15" s="240"/>
      <c r="E15" s="240"/>
      <c r="F15" s="240"/>
      <c r="G15" s="240"/>
      <c r="H15" s="240"/>
      <c r="I15" s="431"/>
      <c r="J15" s="432"/>
      <c r="K15" s="432"/>
      <c r="L15" s="432"/>
      <c r="M15" s="432"/>
      <c r="N15" s="432"/>
      <c r="O15" s="432"/>
      <c r="P15" s="432"/>
      <c r="Q15" s="432"/>
      <c r="R15" s="432"/>
      <c r="S15" s="432"/>
      <c r="T15" s="432"/>
      <c r="U15" s="432"/>
      <c r="V15" s="432"/>
      <c r="W15" s="432"/>
      <c r="X15" s="432"/>
      <c r="Y15" s="432"/>
      <c r="Z15" s="432"/>
      <c r="AA15" s="432"/>
      <c r="AB15" s="433"/>
      <c r="AC15" s="14"/>
    </row>
    <row r="16" spans="1:29" s="3" customFormat="1" ht="12" customHeight="1">
      <c r="A16" s="52" t="s">
        <v>114</v>
      </c>
      <c r="B16" s="115"/>
      <c r="C16" s="115"/>
      <c r="D16" s="115"/>
      <c r="E16" s="115"/>
      <c r="F16" s="115"/>
      <c r="G16" s="115"/>
      <c r="H16" s="115"/>
      <c r="I16" s="115"/>
      <c r="J16" s="50"/>
      <c r="K16" s="50"/>
      <c r="L16" s="50"/>
      <c r="M16" s="50"/>
      <c r="N16" s="50"/>
      <c r="O16" s="50"/>
      <c r="P16" s="50"/>
      <c r="Q16" s="50"/>
      <c r="R16" s="50"/>
      <c r="S16" s="50"/>
      <c r="T16" s="50"/>
      <c r="U16" s="50"/>
      <c r="V16" s="50"/>
      <c r="W16" s="50"/>
      <c r="X16" s="50"/>
      <c r="Y16" s="50"/>
      <c r="Z16" s="50"/>
      <c r="AA16" s="50"/>
      <c r="AB16" s="51"/>
      <c r="AC16" s="9"/>
    </row>
    <row r="17" spans="1:30" s="3" customFormat="1" ht="24" customHeight="1">
      <c r="A17" s="430" t="s">
        <v>117</v>
      </c>
      <c r="B17" s="240"/>
      <c r="C17" s="240"/>
      <c r="D17" s="240"/>
      <c r="E17" s="240"/>
      <c r="F17" s="240"/>
      <c r="G17" s="240"/>
      <c r="H17" s="240"/>
      <c r="I17" s="431"/>
      <c r="J17" s="432"/>
      <c r="K17" s="432"/>
      <c r="L17" s="432"/>
      <c r="M17" s="432"/>
      <c r="N17" s="432"/>
      <c r="O17" s="432"/>
      <c r="P17" s="432"/>
      <c r="Q17" s="432"/>
      <c r="R17" s="432"/>
      <c r="S17" s="432"/>
      <c r="T17" s="432"/>
      <c r="U17" s="432"/>
      <c r="V17" s="432"/>
      <c r="W17" s="432"/>
      <c r="X17" s="432"/>
      <c r="Y17" s="432"/>
      <c r="Z17" s="432"/>
      <c r="AA17" s="432"/>
      <c r="AB17" s="433"/>
    </row>
    <row r="18" spans="1:30" ht="3.75" customHeight="1">
      <c r="A18" s="17"/>
      <c r="B18" s="17"/>
      <c r="C18" s="17"/>
      <c r="D18" s="17"/>
      <c r="E18" s="17"/>
      <c r="F18" s="17"/>
      <c r="G18" s="17"/>
      <c r="H18" s="18"/>
      <c r="I18" s="18"/>
      <c r="J18" s="18"/>
      <c r="K18" s="18"/>
      <c r="L18" s="18"/>
      <c r="M18" s="18"/>
      <c r="N18" s="18"/>
      <c r="O18" s="63"/>
      <c r="P18" s="63"/>
      <c r="Q18" s="63"/>
      <c r="R18" s="63"/>
      <c r="S18" s="63"/>
      <c r="T18" s="63"/>
      <c r="U18" s="63"/>
      <c r="V18" s="63"/>
      <c r="W18" s="63"/>
      <c r="X18" s="63"/>
      <c r="Y18" s="63"/>
      <c r="Z18" s="63"/>
      <c r="AA18" s="63"/>
      <c r="AB18" s="63"/>
    </row>
    <row r="19" spans="1:30" s="3" customFormat="1" ht="24" customHeight="1">
      <c r="A19" s="25" t="s">
        <v>7</v>
      </c>
      <c r="B19" s="66" t="s">
        <v>63</v>
      </c>
      <c r="C19" s="26"/>
      <c r="D19" s="26"/>
      <c r="E19" s="26"/>
      <c r="F19" s="26"/>
      <c r="G19" s="26"/>
      <c r="H19" s="27"/>
      <c r="I19" s="27"/>
      <c r="J19" s="27"/>
      <c r="K19" s="27"/>
      <c r="L19" s="27"/>
      <c r="M19" s="27"/>
      <c r="N19" s="27"/>
      <c r="O19" s="27"/>
      <c r="P19" s="27"/>
      <c r="Q19" s="27"/>
      <c r="R19" s="27"/>
      <c r="S19" s="27"/>
      <c r="T19" s="27"/>
      <c r="U19" s="27"/>
      <c r="V19" s="27"/>
      <c r="W19" s="27"/>
      <c r="X19" s="27"/>
      <c r="Y19" s="27"/>
      <c r="Z19" s="27"/>
      <c r="AA19" s="27"/>
      <c r="AB19" s="27"/>
      <c r="AC19" s="9"/>
      <c r="AD19" s="46"/>
    </row>
    <row r="20" spans="1:30" s="3" customFormat="1" ht="3.75" customHeight="1">
      <c r="A20" s="112"/>
      <c r="B20" s="1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9"/>
    </row>
    <row r="21" spans="1:30" s="3" customFormat="1" ht="26.25" customHeight="1">
      <c r="A21" s="434" t="s">
        <v>43</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9"/>
    </row>
    <row r="22" spans="1:30" s="3" customFormat="1" ht="12" customHeight="1">
      <c r="A22" s="402" t="s">
        <v>121</v>
      </c>
      <c r="B22" s="405" t="s">
        <v>68</v>
      </c>
      <c r="C22" s="406"/>
      <c r="D22" s="406"/>
      <c r="E22" s="406"/>
      <c r="F22" s="406"/>
      <c r="G22" s="406"/>
      <c r="H22" s="406"/>
      <c r="I22" s="426"/>
      <c r="J22" s="426"/>
      <c r="K22" s="426"/>
      <c r="L22" s="426"/>
      <c r="M22" s="426"/>
      <c r="N22" s="426"/>
      <c r="O22" s="426"/>
      <c r="P22" s="426"/>
      <c r="Q22" s="426"/>
      <c r="R22" s="426"/>
      <c r="S22" s="426"/>
      <c r="T22" s="426"/>
      <c r="U22" s="426"/>
      <c r="V22" s="426"/>
      <c r="W22" s="426"/>
      <c r="X22" s="426"/>
      <c r="Y22" s="426"/>
      <c r="Z22" s="426"/>
      <c r="AA22" s="426"/>
      <c r="AB22" s="427"/>
    </row>
    <row r="23" spans="1:30" s="3" customFormat="1" ht="12" customHeight="1">
      <c r="A23" s="403"/>
      <c r="B23" s="407"/>
      <c r="C23" s="407"/>
      <c r="D23" s="407"/>
      <c r="E23" s="407"/>
      <c r="F23" s="407"/>
      <c r="G23" s="407"/>
      <c r="H23" s="407"/>
      <c r="I23" s="428"/>
      <c r="J23" s="428"/>
      <c r="K23" s="428"/>
      <c r="L23" s="428"/>
      <c r="M23" s="428"/>
      <c r="N23" s="428"/>
      <c r="O23" s="428"/>
      <c r="P23" s="428"/>
      <c r="Q23" s="428"/>
      <c r="R23" s="428"/>
      <c r="S23" s="428"/>
      <c r="T23" s="428"/>
      <c r="U23" s="428"/>
      <c r="V23" s="428"/>
      <c r="W23" s="428"/>
      <c r="X23" s="428"/>
      <c r="Y23" s="428"/>
      <c r="Z23" s="428"/>
      <c r="AA23" s="428"/>
      <c r="AB23" s="429"/>
    </row>
    <row r="24" spans="1:30" s="3" customFormat="1" ht="12" customHeight="1">
      <c r="A24" s="403"/>
      <c r="B24" s="405" t="s">
        <v>128</v>
      </c>
      <c r="C24" s="406"/>
      <c r="D24" s="406"/>
      <c r="E24" s="406"/>
      <c r="F24" s="406"/>
      <c r="G24" s="406"/>
      <c r="H24" s="406"/>
      <c r="I24" s="426"/>
      <c r="J24" s="426"/>
      <c r="K24" s="426"/>
      <c r="L24" s="426"/>
      <c r="M24" s="426"/>
      <c r="N24" s="426"/>
      <c r="O24" s="426"/>
      <c r="P24" s="426"/>
      <c r="Q24" s="426"/>
      <c r="R24" s="426"/>
      <c r="S24" s="426"/>
      <c r="T24" s="426"/>
      <c r="U24" s="426"/>
      <c r="V24" s="426"/>
      <c r="W24" s="426"/>
      <c r="X24" s="426"/>
      <c r="Y24" s="426"/>
      <c r="Z24" s="426"/>
      <c r="AA24" s="426"/>
      <c r="AB24" s="427"/>
    </row>
    <row r="25" spans="1:30" s="3" customFormat="1" ht="12" customHeight="1">
      <c r="A25" s="403"/>
      <c r="B25" s="407"/>
      <c r="C25" s="407"/>
      <c r="D25" s="407"/>
      <c r="E25" s="407"/>
      <c r="F25" s="407"/>
      <c r="G25" s="407"/>
      <c r="H25" s="407"/>
      <c r="I25" s="428"/>
      <c r="J25" s="428"/>
      <c r="K25" s="428"/>
      <c r="L25" s="428"/>
      <c r="M25" s="428"/>
      <c r="N25" s="428"/>
      <c r="O25" s="428"/>
      <c r="P25" s="428"/>
      <c r="Q25" s="428"/>
      <c r="R25" s="428"/>
      <c r="S25" s="428"/>
      <c r="T25" s="428"/>
      <c r="U25" s="428"/>
      <c r="V25" s="428"/>
      <c r="W25" s="428"/>
      <c r="X25" s="428"/>
      <c r="Y25" s="428"/>
      <c r="Z25" s="428"/>
      <c r="AA25" s="428"/>
      <c r="AB25" s="429"/>
    </row>
    <row r="26" spans="1:30" ht="18" customHeight="1">
      <c r="A26" s="403"/>
      <c r="B26" s="411" t="s">
        <v>75</v>
      </c>
      <c r="C26" s="412"/>
      <c r="D26" s="412"/>
      <c r="E26" s="412"/>
      <c r="F26" s="412"/>
      <c r="G26" s="412"/>
      <c r="H26" s="412"/>
      <c r="I26" s="40"/>
      <c r="J26" s="415" t="s">
        <v>46</v>
      </c>
      <c r="K26" s="415"/>
      <c r="L26" s="415"/>
      <c r="M26" s="415"/>
      <c r="N26" s="415"/>
      <c r="O26" s="415"/>
      <c r="P26" s="415"/>
      <c r="Q26" s="415"/>
      <c r="R26" s="415"/>
      <c r="S26" s="415"/>
      <c r="T26" s="415"/>
      <c r="U26" s="415"/>
      <c r="V26" s="415"/>
      <c r="W26" s="415"/>
      <c r="X26" s="415"/>
      <c r="Y26" s="415"/>
      <c r="Z26" s="415"/>
      <c r="AA26" s="415"/>
      <c r="AB26" s="416"/>
    </row>
    <row r="27" spans="1:30" ht="25.5" customHeight="1">
      <c r="A27" s="403"/>
      <c r="B27" s="413"/>
      <c r="C27" s="413"/>
      <c r="D27" s="413"/>
      <c r="E27" s="413"/>
      <c r="F27" s="413"/>
      <c r="G27" s="413"/>
      <c r="H27" s="413"/>
      <c r="I27" s="44"/>
      <c r="J27" s="417" t="s">
        <v>130</v>
      </c>
      <c r="K27" s="418"/>
      <c r="L27" s="418"/>
      <c r="M27" s="418"/>
      <c r="N27" s="418"/>
      <c r="O27" s="418"/>
      <c r="P27" s="418"/>
      <c r="Q27" s="418"/>
      <c r="R27" s="418"/>
      <c r="S27" s="418"/>
      <c r="T27" s="418"/>
      <c r="U27" s="418"/>
      <c r="V27" s="418"/>
      <c r="W27" s="418"/>
      <c r="X27" s="418"/>
      <c r="Y27" s="418"/>
      <c r="Z27" s="418"/>
      <c r="AA27" s="418"/>
      <c r="AB27" s="419"/>
    </row>
    <row r="28" spans="1:30" ht="18" customHeight="1">
      <c r="A28" s="403"/>
      <c r="B28" s="413"/>
      <c r="C28" s="413"/>
      <c r="D28" s="413"/>
      <c r="E28" s="413"/>
      <c r="F28" s="413"/>
      <c r="G28" s="413"/>
      <c r="H28" s="413"/>
      <c r="I28" s="42"/>
      <c r="J28" s="436" t="s">
        <v>179</v>
      </c>
      <c r="K28" s="421"/>
      <c r="L28" s="421"/>
      <c r="M28" s="421"/>
      <c r="N28" s="421"/>
      <c r="O28" s="421"/>
      <c r="P28" s="421"/>
      <c r="Q28" s="421"/>
      <c r="R28" s="421"/>
      <c r="S28" s="421"/>
      <c r="T28" s="421"/>
      <c r="U28" s="421"/>
      <c r="V28" s="421"/>
      <c r="W28" s="421"/>
      <c r="X28" s="421"/>
      <c r="Y28" s="421"/>
      <c r="Z28" s="421"/>
      <c r="AA28" s="421"/>
      <c r="AB28" s="422"/>
    </row>
    <row r="29" spans="1:30" ht="18" customHeight="1">
      <c r="A29" s="403"/>
      <c r="B29" s="413"/>
      <c r="C29" s="413"/>
      <c r="D29" s="413"/>
      <c r="E29" s="413"/>
      <c r="F29" s="413"/>
      <c r="G29" s="413"/>
      <c r="H29" s="413"/>
      <c r="I29" s="42"/>
      <c r="J29" s="420" t="s">
        <v>180</v>
      </c>
      <c r="K29" s="421"/>
      <c r="L29" s="421"/>
      <c r="M29" s="421"/>
      <c r="N29" s="421"/>
      <c r="O29" s="421"/>
      <c r="P29" s="421"/>
      <c r="Q29" s="421"/>
      <c r="R29" s="421"/>
      <c r="S29" s="421"/>
      <c r="T29" s="421"/>
      <c r="U29" s="421"/>
      <c r="V29" s="421"/>
      <c r="W29" s="421"/>
      <c r="X29" s="421"/>
      <c r="Y29" s="421"/>
      <c r="Z29" s="421"/>
      <c r="AA29" s="421"/>
      <c r="AB29" s="422"/>
    </row>
    <row r="30" spans="1:30" ht="18" customHeight="1">
      <c r="A30" s="404"/>
      <c r="B30" s="414"/>
      <c r="C30" s="414"/>
      <c r="D30" s="414"/>
      <c r="E30" s="414"/>
      <c r="F30" s="414"/>
      <c r="G30" s="414"/>
      <c r="H30" s="414"/>
      <c r="I30" s="43"/>
      <c r="J30" s="423" t="s">
        <v>181</v>
      </c>
      <c r="K30" s="424"/>
      <c r="L30" s="424"/>
      <c r="M30" s="424"/>
      <c r="N30" s="424"/>
      <c r="O30" s="424"/>
      <c r="P30" s="424"/>
      <c r="Q30" s="424"/>
      <c r="R30" s="424"/>
      <c r="S30" s="424"/>
      <c r="T30" s="424"/>
      <c r="U30" s="424"/>
      <c r="V30" s="424"/>
      <c r="W30" s="424"/>
      <c r="X30" s="424"/>
      <c r="Y30" s="424"/>
      <c r="Z30" s="424"/>
      <c r="AA30" s="424"/>
      <c r="AB30" s="425"/>
    </row>
    <row r="31" spans="1:30" ht="3.95" customHeight="1">
      <c r="A31" s="19"/>
      <c r="B31" s="19"/>
      <c r="C31" s="19"/>
      <c r="D31" s="19"/>
      <c r="E31" s="19"/>
      <c r="F31" s="19"/>
      <c r="G31" s="19"/>
      <c r="H31" s="19"/>
      <c r="I31" s="20"/>
      <c r="J31" s="20"/>
      <c r="K31" s="20"/>
      <c r="L31" s="20"/>
      <c r="M31" s="20"/>
      <c r="N31" s="20"/>
      <c r="O31" s="20"/>
      <c r="P31" s="20"/>
      <c r="Q31" s="20"/>
      <c r="R31" s="20"/>
      <c r="S31" s="20"/>
      <c r="T31" s="20"/>
      <c r="U31" s="20"/>
      <c r="V31" s="20"/>
      <c r="W31" s="20"/>
      <c r="X31" s="20"/>
      <c r="Y31" s="20"/>
      <c r="Z31" s="20"/>
      <c r="AA31" s="20"/>
      <c r="AB31" s="20"/>
    </row>
    <row r="32" spans="1:30" s="3" customFormat="1" ht="12" customHeight="1">
      <c r="A32" s="402" t="s">
        <v>122</v>
      </c>
      <c r="B32" s="405" t="s">
        <v>68</v>
      </c>
      <c r="C32" s="406"/>
      <c r="D32" s="406"/>
      <c r="E32" s="406"/>
      <c r="F32" s="406"/>
      <c r="G32" s="406"/>
      <c r="H32" s="406"/>
      <c r="I32" s="408"/>
      <c r="J32" s="409"/>
      <c r="K32" s="409"/>
      <c r="L32" s="409"/>
      <c r="M32" s="409"/>
      <c r="N32" s="409"/>
      <c r="O32" s="409"/>
      <c r="P32" s="409"/>
      <c r="Q32" s="409"/>
      <c r="R32" s="409"/>
      <c r="S32" s="409"/>
      <c r="T32" s="409"/>
      <c r="U32" s="409"/>
      <c r="V32" s="409"/>
      <c r="W32" s="409"/>
      <c r="X32" s="409"/>
      <c r="Y32" s="409"/>
      <c r="Z32" s="409"/>
      <c r="AA32" s="409"/>
      <c r="AB32" s="374"/>
    </row>
    <row r="33" spans="1:28" s="3" customFormat="1" ht="12" customHeight="1">
      <c r="A33" s="403"/>
      <c r="B33" s="407"/>
      <c r="C33" s="407"/>
      <c r="D33" s="407"/>
      <c r="E33" s="407"/>
      <c r="F33" s="407"/>
      <c r="G33" s="407"/>
      <c r="H33" s="407"/>
      <c r="I33" s="410"/>
      <c r="J33" s="376"/>
      <c r="K33" s="376"/>
      <c r="L33" s="376"/>
      <c r="M33" s="376"/>
      <c r="N33" s="376"/>
      <c r="O33" s="376"/>
      <c r="P33" s="376"/>
      <c r="Q33" s="376"/>
      <c r="R33" s="376"/>
      <c r="S33" s="376"/>
      <c r="T33" s="376"/>
      <c r="U33" s="376"/>
      <c r="V33" s="376"/>
      <c r="W33" s="376"/>
      <c r="X33" s="376"/>
      <c r="Y33" s="376"/>
      <c r="Z33" s="376"/>
      <c r="AA33" s="376"/>
      <c r="AB33" s="377"/>
    </row>
    <row r="34" spans="1:28" s="3" customFormat="1" ht="12" customHeight="1">
      <c r="A34" s="403"/>
      <c r="B34" s="405" t="s">
        <v>128</v>
      </c>
      <c r="C34" s="406"/>
      <c r="D34" s="406"/>
      <c r="E34" s="406"/>
      <c r="F34" s="406"/>
      <c r="G34" s="406"/>
      <c r="H34" s="406"/>
      <c r="I34" s="426"/>
      <c r="J34" s="426"/>
      <c r="K34" s="426"/>
      <c r="L34" s="426"/>
      <c r="M34" s="426"/>
      <c r="N34" s="426"/>
      <c r="O34" s="426"/>
      <c r="P34" s="426"/>
      <c r="Q34" s="426"/>
      <c r="R34" s="426"/>
      <c r="S34" s="426"/>
      <c r="T34" s="426"/>
      <c r="U34" s="426"/>
      <c r="V34" s="426"/>
      <c r="W34" s="426"/>
      <c r="X34" s="426"/>
      <c r="Y34" s="426"/>
      <c r="Z34" s="426"/>
      <c r="AA34" s="426"/>
      <c r="AB34" s="427"/>
    </row>
    <row r="35" spans="1:28" s="3" customFormat="1" ht="12" customHeight="1">
      <c r="A35" s="403"/>
      <c r="B35" s="407"/>
      <c r="C35" s="407"/>
      <c r="D35" s="407"/>
      <c r="E35" s="407"/>
      <c r="F35" s="407"/>
      <c r="G35" s="407"/>
      <c r="H35" s="407"/>
      <c r="I35" s="428"/>
      <c r="J35" s="428"/>
      <c r="K35" s="428"/>
      <c r="L35" s="428"/>
      <c r="M35" s="428"/>
      <c r="N35" s="428"/>
      <c r="O35" s="428"/>
      <c r="P35" s="428"/>
      <c r="Q35" s="428"/>
      <c r="R35" s="428"/>
      <c r="S35" s="428"/>
      <c r="T35" s="428"/>
      <c r="U35" s="428"/>
      <c r="V35" s="428"/>
      <c r="W35" s="428"/>
      <c r="X35" s="428"/>
      <c r="Y35" s="428"/>
      <c r="Z35" s="428"/>
      <c r="AA35" s="428"/>
      <c r="AB35" s="429"/>
    </row>
    <row r="36" spans="1:28" ht="18" customHeight="1">
      <c r="A36" s="403"/>
      <c r="B36" s="411" t="s">
        <v>75</v>
      </c>
      <c r="C36" s="412"/>
      <c r="D36" s="412"/>
      <c r="E36" s="412"/>
      <c r="F36" s="412"/>
      <c r="G36" s="412"/>
      <c r="H36" s="412"/>
      <c r="I36" s="40"/>
      <c r="J36" s="415" t="s">
        <v>46</v>
      </c>
      <c r="K36" s="415"/>
      <c r="L36" s="415"/>
      <c r="M36" s="415"/>
      <c r="N36" s="415"/>
      <c r="O36" s="415"/>
      <c r="P36" s="415"/>
      <c r="Q36" s="415"/>
      <c r="R36" s="415"/>
      <c r="S36" s="415"/>
      <c r="T36" s="415"/>
      <c r="U36" s="415"/>
      <c r="V36" s="415"/>
      <c r="W36" s="415"/>
      <c r="X36" s="415"/>
      <c r="Y36" s="415"/>
      <c r="Z36" s="415"/>
      <c r="AA36" s="415"/>
      <c r="AB36" s="416"/>
    </row>
    <row r="37" spans="1:28" ht="25.5" customHeight="1">
      <c r="A37" s="403"/>
      <c r="B37" s="413"/>
      <c r="C37" s="413"/>
      <c r="D37" s="413"/>
      <c r="E37" s="413"/>
      <c r="F37" s="413"/>
      <c r="G37" s="413"/>
      <c r="H37" s="413"/>
      <c r="I37" s="41"/>
      <c r="J37" s="417" t="s">
        <v>130</v>
      </c>
      <c r="K37" s="418"/>
      <c r="L37" s="418"/>
      <c r="M37" s="418"/>
      <c r="N37" s="418"/>
      <c r="O37" s="418"/>
      <c r="P37" s="418"/>
      <c r="Q37" s="418"/>
      <c r="R37" s="418"/>
      <c r="S37" s="418"/>
      <c r="T37" s="418"/>
      <c r="U37" s="418"/>
      <c r="V37" s="418"/>
      <c r="W37" s="418"/>
      <c r="X37" s="418"/>
      <c r="Y37" s="418"/>
      <c r="Z37" s="418"/>
      <c r="AA37" s="418"/>
      <c r="AB37" s="419"/>
    </row>
    <row r="38" spans="1:28" ht="18" customHeight="1">
      <c r="A38" s="403"/>
      <c r="B38" s="413"/>
      <c r="C38" s="413"/>
      <c r="D38" s="413"/>
      <c r="E38" s="413"/>
      <c r="F38" s="413"/>
      <c r="G38" s="413"/>
      <c r="H38" s="413"/>
      <c r="I38" s="42"/>
      <c r="J38" s="420" t="s">
        <v>182</v>
      </c>
      <c r="K38" s="421"/>
      <c r="L38" s="421"/>
      <c r="M38" s="421"/>
      <c r="N38" s="421"/>
      <c r="O38" s="421"/>
      <c r="P38" s="421"/>
      <c r="Q38" s="421"/>
      <c r="R38" s="421"/>
      <c r="S38" s="421"/>
      <c r="T38" s="421"/>
      <c r="U38" s="421"/>
      <c r="V38" s="421"/>
      <c r="W38" s="421"/>
      <c r="X38" s="421"/>
      <c r="Y38" s="421"/>
      <c r="Z38" s="421"/>
      <c r="AA38" s="421"/>
      <c r="AB38" s="422"/>
    </row>
    <row r="39" spans="1:28" ht="18" customHeight="1">
      <c r="A39" s="403"/>
      <c r="B39" s="413"/>
      <c r="C39" s="413"/>
      <c r="D39" s="413"/>
      <c r="E39" s="413"/>
      <c r="F39" s="413"/>
      <c r="G39" s="413"/>
      <c r="H39" s="413"/>
      <c r="I39" s="42"/>
      <c r="J39" s="420" t="s">
        <v>180</v>
      </c>
      <c r="K39" s="421"/>
      <c r="L39" s="421"/>
      <c r="M39" s="421"/>
      <c r="N39" s="421"/>
      <c r="O39" s="421"/>
      <c r="P39" s="421"/>
      <c r="Q39" s="421"/>
      <c r="R39" s="421"/>
      <c r="S39" s="421"/>
      <c r="T39" s="421"/>
      <c r="U39" s="421"/>
      <c r="V39" s="421"/>
      <c r="W39" s="421"/>
      <c r="X39" s="421"/>
      <c r="Y39" s="421"/>
      <c r="Z39" s="421"/>
      <c r="AA39" s="421"/>
      <c r="AB39" s="422"/>
    </row>
    <row r="40" spans="1:28" ht="18" customHeight="1">
      <c r="A40" s="404"/>
      <c r="B40" s="414"/>
      <c r="C40" s="414"/>
      <c r="D40" s="414"/>
      <c r="E40" s="414"/>
      <c r="F40" s="414"/>
      <c r="G40" s="414"/>
      <c r="H40" s="414"/>
      <c r="I40" s="43"/>
      <c r="J40" s="423" t="s">
        <v>181</v>
      </c>
      <c r="K40" s="424"/>
      <c r="L40" s="424"/>
      <c r="M40" s="424"/>
      <c r="N40" s="424"/>
      <c r="O40" s="424"/>
      <c r="P40" s="424"/>
      <c r="Q40" s="424"/>
      <c r="R40" s="424"/>
      <c r="S40" s="424"/>
      <c r="T40" s="424"/>
      <c r="U40" s="424"/>
      <c r="V40" s="424"/>
      <c r="W40" s="424"/>
      <c r="X40" s="424"/>
      <c r="Y40" s="424"/>
      <c r="Z40" s="424"/>
      <c r="AA40" s="424"/>
      <c r="AB40" s="425"/>
    </row>
    <row r="41" spans="1:28" ht="3.95" customHeight="1">
      <c r="A41" s="19"/>
      <c r="B41" s="19"/>
      <c r="C41" s="19"/>
      <c r="D41" s="19"/>
      <c r="E41" s="19"/>
      <c r="F41" s="19"/>
      <c r="G41" s="19"/>
      <c r="H41" s="19"/>
      <c r="I41" s="21"/>
      <c r="J41" s="22"/>
      <c r="K41" s="22"/>
      <c r="L41" s="22"/>
      <c r="M41" s="22"/>
      <c r="N41" s="22"/>
      <c r="O41" s="22"/>
      <c r="P41" s="22"/>
      <c r="Q41" s="22"/>
      <c r="R41" s="22"/>
      <c r="S41" s="22"/>
      <c r="T41" s="22"/>
      <c r="U41" s="22"/>
      <c r="V41" s="22"/>
      <c r="W41" s="22"/>
      <c r="X41" s="22"/>
      <c r="Y41" s="22"/>
      <c r="Z41" s="22"/>
      <c r="AA41" s="22"/>
      <c r="AB41" s="22"/>
    </row>
    <row r="42" spans="1:28" s="3" customFormat="1" ht="12" customHeight="1">
      <c r="A42" s="402" t="s">
        <v>123</v>
      </c>
      <c r="B42" s="405" t="s">
        <v>68</v>
      </c>
      <c r="C42" s="406"/>
      <c r="D42" s="406"/>
      <c r="E42" s="406"/>
      <c r="F42" s="406"/>
      <c r="G42" s="406"/>
      <c r="H42" s="406"/>
      <c r="I42" s="426"/>
      <c r="J42" s="426"/>
      <c r="K42" s="426"/>
      <c r="L42" s="426"/>
      <c r="M42" s="426"/>
      <c r="N42" s="426"/>
      <c r="O42" s="426"/>
      <c r="P42" s="426"/>
      <c r="Q42" s="426"/>
      <c r="R42" s="426"/>
      <c r="S42" s="426"/>
      <c r="T42" s="426"/>
      <c r="U42" s="426"/>
      <c r="V42" s="426"/>
      <c r="W42" s="426"/>
      <c r="X42" s="426"/>
      <c r="Y42" s="426"/>
      <c r="Z42" s="426"/>
      <c r="AA42" s="426"/>
      <c r="AB42" s="427"/>
    </row>
    <row r="43" spans="1:28" s="3" customFormat="1" ht="12" customHeight="1">
      <c r="A43" s="403"/>
      <c r="B43" s="407"/>
      <c r="C43" s="407"/>
      <c r="D43" s="407"/>
      <c r="E43" s="407"/>
      <c r="F43" s="407"/>
      <c r="G43" s="407"/>
      <c r="H43" s="407"/>
      <c r="I43" s="428"/>
      <c r="J43" s="428"/>
      <c r="K43" s="428"/>
      <c r="L43" s="428"/>
      <c r="M43" s="428"/>
      <c r="N43" s="428"/>
      <c r="O43" s="428"/>
      <c r="P43" s="428"/>
      <c r="Q43" s="428"/>
      <c r="R43" s="428"/>
      <c r="S43" s="428"/>
      <c r="T43" s="428"/>
      <c r="U43" s="428"/>
      <c r="V43" s="428"/>
      <c r="W43" s="428"/>
      <c r="X43" s="428"/>
      <c r="Y43" s="428"/>
      <c r="Z43" s="428"/>
      <c r="AA43" s="428"/>
      <c r="AB43" s="429"/>
    </row>
    <row r="44" spans="1:28" s="3" customFormat="1" ht="12" customHeight="1">
      <c r="A44" s="403"/>
      <c r="B44" s="405" t="s">
        <v>128</v>
      </c>
      <c r="C44" s="406"/>
      <c r="D44" s="406"/>
      <c r="E44" s="406"/>
      <c r="F44" s="406"/>
      <c r="G44" s="406"/>
      <c r="H44" s="406"/>
      <c r="I44" s="426"/>
      <c r="J44" s="426"/>
      <c r="K44" s="426"/>
      <c r="L44" s="426"/>
      <c r="M44" s="426"/>
      <c r="N44" s="426"/>
      <c r="O44" s="426"/>
      <c r="P44" s="426"/>
      <c r="Q44" s="426"/>
      <c r="R44" s="426"/>
      <c r="S44" s="426"/>
      <c r="T44" s="426"/>
      <c r="U44" s="426"/>
      <c r="V44" s="426"/>
      <c r="W44" s="426"/>
      <c r="X44" s="426"/>
      <c r="Y44" s="426"/>
      <c r="Z44" s="426"/>
      <c r="AA44" s="426"/>
      <c r="AB44" s="427"/>
    </row>
    <row r="45" spans="1:28" s="3" customFormat="1" ht="12" customHeight="1">
      <c r="A45" s="403"/>
      <c r="B45" s="407"/>
      <c r="C45" s="407"/>
      <c r="D45" s="407"/>
      <c r="E45" s="407"/>
      <c r="F45" s="407"/>
      <c r="G45" s="407"/>
      <c r="H45" s="407"/>
      <c r="I45" s="428"/>
      <c r="J45" s="428"/>
      <c r="K45" s="428"/>
      <c r="L45" s="428"/>
      <c r="M45" s="428"/>
      <c r="N45" s="428"/>
      <c r="O45" s="428"/>
      <c r="P45" s="428"/>
      <c r="Q45" s="428"/>
      <c r="R45" s="428"/>
      <c r="S45" s="428"/>
      <c r="T45" s="428"/>
      <c r="U45" s="428"/>
      <c r="V45" s="428"/>
      <c r="W45" s="428"/>
      <c r="X45" s="428"/>
      <c r="Y45" s="428"/>
      <c r="Z45" s="428"/>
      <c r="AA45" s="428"/>
      <c r="AB45" s="429"/>
    </row>
    <row r="46" spans="1:28" ht="18" customHeight="1">
      <c r="A46" s="403"/>
      <c r="B46" s="411" t="s">
        <v>75</v>
      </c>
      <c r="C46" s="412"/>
      <c r="D46" s="412"/>
      <c r="E46" s="412"/>
      <c r="F46" s="412"/>
      <c r="G46" s="412"/>
      <c r="H46" s="412"/>
      <c r="I46" s="40"/>
      <c r="J46" s="442" t="s">
        <v>46</v>
      </c>
      <c r="K46" s="443"/>
      <c r="L46" s="443"/>
      <c r="M46" s="443"/>
      <c r="N46" s="443"/>
      <c r="O46" s="443"/>
      <c r="P46" s="443"/>
      <c r="Q46" s="443"/>
      <c r="R46" s="443"/>
      <c r="S46" s="443"/>
      <c r="T46" s="443"/>
      <c r="U46" s="443"/>
      <c r="V46" s="443"/>
      <c r="W46" s="443"/>
      <c r="X46" s="443"/>
      <c r="Y46" s="443"/>
      <c r="Z46" s="443"/>
      <c r="AA46" s="443"/>
      <c r="AB46" s="444"/>
    </row>
    <row r="47" spans="1:28" ht="25.5" customHeight="1">
      <c r="A47" s="403"/>
      <c r="B47" s="413"/>
      <c r="C47" s="413"/>
      <c r="D47" s="413"/>
      <c r="E47" s="413"/>
      <c r="F47" s="413"/>
      <c r="G47" s="413"/>
      <c r="H47" s="413"/>
      <c r="I47" s="41"/>
      <c r="J47" s="417" t="s">
        <v>130</v>
      </c>
      <c r="K47" s="418"/>
      <c r="L47" s="418"/>
      <c r="M47" s="418"/>
      <c r="N47" s="418"/>
      <c r="O47" s="418"/>
      <c r="P47" s="418"/>
      <c r="Q47" s="418"/>
      <c r="R47" s="418"/>
      <c r="S47" s="418"/>
      <c r="T47" s="418"/>
      <c r="U47" s="418"/>
      <c r="V47" s="418"/>
      <c r="W47" s="418"/>
      <c r="X47" s="418"/>
      <c r="Y47" s="418"/>
      <c r="Z47" s="418"/>
      <c r="AA47" s="418"/>
      <c r="AB47" s="419"/>
    </row>
    <row r="48" spans="1:28" ht="18" customHeight="1">
      <c r="A48" s="403"/>
      <c r="B48" s="413"/>
      <c r="C48" s="413"/>
      <c r="D48" s="413"/>
      <c r="E48" s="413"/>
      <c r="F48" s="413"/>
      <c r="G48" s="413"/>
      <c r="H48" s="413"/>
      <c r="I48" s="42"/>
      <c r="J48" s="420" t="s">
        <v>182</v>
      </c>
      <c r="K48" s="421"/>
      <c r="L48" s="421"/>
      <c r="M48" s="421"/>
      <c r="N48" s="421"/>
      <c r="O48" s="421"/>
      <c r="P48" s="421"/>
      <c r="Q48" s="421"/>
      <c r="R48" s="421"/>
      <c r="S48" s="421"/>
      <c r="T48" s="421"/>
      <c r="U48" s="421"/>
      <c r="V48" s="421"/>
      <c r="W48" s="421"/>
      <c r="X48" s="421"/>
      <c r="Y48" s="421"/>
      <c r="Z48" s="421"/>
      <c r="AA48" s="421"/>
      <c r="AB48" s="422"/>
    </row>
    <row r="49" spans="1:41" ht="18" customHeight="1">
      <c r="A49" s="403"/>
      <c r="B49" s="413"/>
      <c r="C49" s="413"/>
      <c r="D49" s="413"/>
      <c r="E49" s="413"/>
      <c r="F49" s="413"/>
      <c r="G49" s="413"/>
      <c r="H49" s="413"/>
      <c r="I49" s="42"/>
      <c r="J49" s="420" t="s">
        <v>180</v>
      </c>
      <c r="K49" s="421"/>
      <c r="L49" s="421"/>
      <c r="M49" s="421"/>
      <c r="N49" s="421"/>
      <c r="O49" s="421"/>
      <c r="P49" s="421"/>
      <c r="Q49" s="421"/>
      <c r="R49" s="421"/>
      <c r="S49" s="421"/>
      <c r="T49" s="421"/>
      <c r="U49" s="421"/>
      <c r="V49" s="421"/>
      <c r="W49" s="421"/>
      <c r="X49" s="421"/>
      <c r="Y49" s="421"/>
      <c r="Z49" s="421"/>
      <c r="AA49" s="421"/>
      <c r="AB49" s="422"/>
    </row>
    <row r="50" spans="1:41" ht="18" customHeight="1">
      <c r="A50" s="404"/>
      <c r="B50" s="414"/>
      <c r="C50" s="414"/>
      <c r="D50" s="414"/>
      <c r="E50" s="414"/>
      <c r="F50" s="414"/>
      <c r="G50" s="414"/>
      <c r="H50" s="414"/>
      <c r="I50" s="43"/>
      <c r="J50" s="423" t="s">
        <v>181</v>
      </c>
      <c r="K50" s="424"/>
      <c r="L50" s="424"/>
      <c r="M50" s="424"/>
      <c r="N50" s="424"/>
      <c r="O50" s="424"/>
      <c r="P50" s="424"/>
      <c r="Q50" s="424"/>
      <c r="R50" s="424"/>
      <c r="S50" s="424"/>
      <c r="T50" s="424"/>
      <c r="U50" s="424"/>
      <c r="V50" s="424"/>
      <c r="W50" s="424"/>
      <c r="X50" s="424"/>
      <c r="Y50" s="424"/>
      <c r="Z50" s="424"/>
      <c r="AA50" s="424"/>
      <c r="AB50" s="425"/>
    </row>
    <row r="51" spans="1:41" ht="3.95" customHeight="1">
      <c r="A51" s="19"/>
      <c r="B51" s="19"/>
      <c r="C51" s="19"/>
      <c r="D51" s="19"/>
      <c r="E51" s="19"/>
      <c r="F51" s="19"/>
      <c r="G51" s="19"/>
      <c r="H51" s="19"/>
      <c r="I51" s="20"/>
      <c r="J51" s="20"/>
      <c r="K51" s="20"/>
      <c r="L51" s="20"/>
      <c r="M51" s="20"/>
      <c r="N51" s="20"/>
      <c r="O51" s="20"/>
      <c r="P51" s="20"/>
      <c r="Q51" s="20"/>
      <c r="R51" s="20"/>
      <c r="S51" s="20"/>
      <c r="T51" s="20"/>
      <c r="U51" s="20"/>
      <c r="V51" s="20"/>
      <c r="W51" s="20"/>
      <c r="X51" s="20"/>
      <c r="Y51" s="20"/>
      <c r="Z51" s="20"/>
      <c r="AA51" s="20"/>
      <c r="AB51" s="20"/>
    </row>
    <row r="52" spans="1:41" ht="39.950000000000003" customHeight="1">
      <c r="A52" s="176" t="s">
        <v>183</v>
      </c>
      <c r="B52" s="177" t="s">
        <v>172</v>
      </c>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row>
    <row r="53" spans="1:41" ht="21" customHeight="1">
      <c r="A53" s="176" t="s">
        <v>184</v>
      </c>
      <c r="B53" s="458" t="s">
        <v>186</v>
      </c>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174"/>
    </row>
    <row r="54" spans="1:41" s="3" customFormat="1" ht="21" customHeight="1">
      <c r="A54" s="176" t="s">
        <v>185</v>
      </c>
      <c r="B54" s="460" t="s">
        <v>187</v>
      </c>
      <c r="C54" s="461"/>
      <c r="D54" s="461"/>
      <c r="E54" s="461"/>
      <c r="F54" s="461"/>
      <c r="G54" s="461"/>
      <c r="H54" s="461"/>
      <c r="I54" s="461"/>
      <c r="J54" s="461"/>
      <c r="K54" s="461"/>
      <c r="L54" s="461"/>
      <c r="M54" s="461"/>
      <c r="N54" s="461"/>
      <c r="O54" s="461"/>
      <c r="P54" s="461"/>
      <c r="Q54" s="461"/>
      <c r="R54" s="461"/>
      <c r="S54" s="461"/>
      <c r="T54" s="461"/>
      <c r="U54" s="461"/>
      <c r="V54" s="461"/>
      <c r="W54" s="461"/>
      <c r="X54" s="461"/>
      <c r="Y54" s="461"/>
      <c r="Z54" s="461"/>
      <c r="AA54" s="461"/>
      <c r="AB54" s="461"/>
      <c r="AC54" s="175"/>
    </row>
    <row r="55" spans="1:41" s="3" customFormat="1" ht="4.5" customHeight="1">
      <c r="B55" s="128"/>
      <c r="C55" s="128"/>
      <c r="D55" s="128"/>
      <c r="E55" s="128"/>
      <c r="F55" s="128"/>
      <c r="G55" s="128"/>
      <c r="H55" s="128"/>
      <c r="I55" s="128"/>
      <c r="J55" s="128"/>
      <c r="K55" s="128"/>
      <c r="L55" s="128"/>
      <c r="M55" s="128"/>
      <c r="N55" s="128"/>
      <c r="O55" s="129"/>
      <c r="P55" s="129"/>
      <c r="Q55" s="128"/>
      <c r="R55" s="128"/>
      <c r="S55" s="128"/>
      <c r="T55" s="128"/>
      <c r="U55" s="128"/>
      <c r="V55" s="128"/>
      <c r="W55" s="128"/>
      <c r="X55" s="128"/>
      <c r="Y55" s="128"/>
      <c r="Z55" s="128"/>
      <c r="AA55" s="128"/>
      <c r="AB55" s="128"/>
      <c r="AC55" s="128"/>
      <c r="AD55" s="9"/>
      <c r="AE55" s="9"/>
      <c r="AF55" s="9"/>
      <c r="AG55" s="9"/>
      <c r="AH55" s="9"/>
      <c r="AI55" s="9"/>
      <c r="AJ55" s="9"/>
      <c r="AK55" s="9"/>
      <c r="AL55" s="9"/>
      <c r="AM55" s="9"/>
      <c r="AN55" s="9"/>
      <c r="AO55" s="9"/>
    </row>
    <row r="56" spans="1:41" s="3" customFormat="1" ht="24" customHeight="1">
      <c r="A56" s="25" t="s">
        <v>10</v>
      </c>
      <c r="B56" s="66" t="s">
        <v>133</v>
      </c>
      <c r="C56" s="130"/>
      <c r="D56" s="130"/>
      <c r="E56" s="130"/>
      <c r="F56" s="130"/>
      <c r="G56" s="130"/>
      <c r="H56" s="130"/>
      <c r="I56" s="130"/>
      <c r="J56" s="130"/>
      <c r="K56" s="130"/>
      <c r="L56" s="130"/>
      <c r="M56" s="130"/>
      <c r="N56" s="131"/>
      <c r="O56" s="131"/>
      <c r="P56" s="130"/>
      <c r="Q56" s="130"/>
      <c r="R56" s="130"/>
      <c r="S56" s="130"/>
      <c r="T56" s="130"/>
      <c r="U56" s="130"/>
      <c r="V56" s="130"/>
      <c r="W56" s="130"/>
      <c r="X56" s="130"/>
      <c r="Y56" s="130"/>
      <c r="Z56" s="130"/>
      <c r="AA56" s="130"/>
      <c r="AB56" s="130"/>
      <c r="AC56" s="130"/>
      <c r="AD56" s="9"/>
      <c r="AE56" s="9"/>
      <c r="AF56" s="9"/>
      <c r="AG56" s="9"/>
      <c r="AH56" s="9"/>
      <c r="AI56" s="12"/>
      <c r="AJ56" s="9"/>
      <c r="AK56" s="9"/>
      <c r="AL56" s="9"/>
      <c r="AM56" s="9"/>
      <c r="AN56" s="9"/>
      <c r="AO56" s="9"/>
    </row>
    <row r="57" spans="1:41" s="3" customFormat="1" ht="5.0999999999999996" customHeight="1">
      <c r="B57" s="5"/>
      <c r="C57" s="5"/>
      <c r="D57" s="5"/>
      <c r="E57" s="5"/>
      <c r="F57" s="5"/>
      <c r="G57" s="5"/>
      <c r="H57" s="5"/>
      <c r="I57" s="5"/>
      <c r="J57" s="5"/>
      <c r="K57" s="13"/>
      <c r="L57" s="13"/>
      <c r="M57" s="13"/>
      <c r="N57" s="13"/>
      <c r="O57" s="13"/>
      <c r="P57" s="13"/>
      <c r="Q57" s="13"/>
      <c r="R57" s="13"/>
      <c r="S57" s="13"/>
      <c r="T57" s="13"/>
      <c r="U57" s="6"/>
      <c r="V57" s="132"/>
      <c r="W57" s="132"/>
      <c r="X57" s="132"/>
      <c r="Y57" s="132"/>
      <c r="Z57" s="132"/>
      <c r="AA57" s="132"/>
      <c r="AB57" s="13"/>
      <c r="AC57" s="13"/>
      <c r="AD57" s="9"/>
      <c r="AE57" s="9"/>
      <c r="AF57" s="9"/>
      <c r="AG57" s="9"/>
      <c r="AH57" s="9"/>
      <c r="AI57" s="9"/>
      <c r="AJ57" s="9"/>
      <c r="AK57" s="9"/>
      <c r="AL57" s="9"/>
      <c r="AM57" s="9"/>
      <c r="AN57" s="9"/>
      <c r="AO57" s="9"/>
    </row>
    <row r="58" spans="1:41" s="3" customFormat="1" ht="25.5" customHeight="1">
      <c r="A58" s="437" t="s">
        <v>142</v>
      </c>
      <c r="B58" s="438"/>
      <c r="C58" s="438"/>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39"/>
      <c r="AD58" s="9"/>
      <c r="AE58" s="9"/>
      <c r="AF58" s="9"/>
      <c r="AG58" s="9"/>
      <c r="AH58" s="9"/>
      <c r="AI58" s="9"/>
      <c r="AJ58" s="9"/>
      <c r="AK58" s="9"/>
      <c r="AL58" s="9"/>
      <c r="AM58" s="9"/>
    </row>
    <row r="59" spans="1:41" s="3" customFormat="1" ht="19.5" customHeight="1">
      <c r="A59" s="452" t="s">
        <v>135</v>
      </c>
      <c r="B59" s="453"/>
      <c r="C59" s="454"/>
      <c r="D59" s="135" t="s">
        <v>136</v>
      </c>
      <c r="E59" s="445"/>
      <c r="F59" s="445"/>
      <c r="G59" s="136" t="s">
        <v>134</v>
      </c>
      <c r="H59" s="445"/>
      <c r="I59" s="445"/>
      <c r="J59" s="137"/>
      <c r="K59" s="138"/>
      <c r="L59" s="138"/>
      <c r="M59" s="138"/>
      <c r="N59" s="138"/>
      <c r="O59" s="138"/>
      <c r="P59" s="138"/>
      <c r="Q59" s="138"/>
      <c r="R59" s="138"/>
      <c r="S59" s="138"/>
      <c r="T59" s="138"/>
      <c r="U59" s="138"/>
      <c r="V59" s="138"/>
      <c r="W59" s="138"/>
      <c r="X59" s="138"/>
      <c r="Y59" s="138"/>
      <c r="Z59" s="138"/>
      <c r="AA59" s="138"/>
      <c r="AB59" s="139"/>
      <c r="AC59" s="9"/>
    </row>
    <row r="60" spans="1:41" s="3" customFormat="1" ht="72.75" customHeight="1">
      <c r="A60" s="455"/>
      <c r="B60" s="456"/>
      <c r="C60" s="457"/>
      <c r="D60" s="446"/>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8"/>
      <c r="AC60" s="9"/>
    </row>
    <row r="61" spans="1:41" s="3" customFormat="1" ht="35.25" customHeight="1">
      <c r="A61" s="439" t="s">
        <v>137</v>
      </c>
      <c r="B61" s="439"/>
      <c r="C61" s="439"/>
      <c r="D61" s="440"/>
      <c r="E61" s="440"/>
      <c r="F61" s="440"/>
      <c r="G61" s="440"/>
      <c r="H61" s="440"/>
      <c r="I61" s="440"/>
      <c r="J61" s="440"/>
      <c r="K61" s="440"/>
      <c r="L61" s="440"/>
      <c r="M61" s="441"/>
      <c r="N61" s="451" t="s">
        <v>138</v>
      </c>
      <c r="O61" s="451"/>
      <c r="P61" s="451"/>
      <c r="Q61" s="450"/>
      <c r="R61" s="440"/>
      <c r="S61" s="440"/>
      <c r="T61" s="440"/>
      <c r="U61" s="440"/>
      <c r="V61" s="440"/>
      <c r="W61" s="440"/>
      <c r="X61" s="440"/>
      <c r="Y61" s="440"/>
      <c r="Z61" s="440"/>
      <c r="AA61" s="440"/>
      <c r="AB61" s="441"/>
      <c r="AC61" s="9"/>
    </row>
    <row r="62" spans="1:41" s="3" customFormat="1" ht="35.25" customHeight="1">
      <c r="A62" s="439" t="s">
        <v>139</v>
      </c>
      <c r="B62" s="439"/>
      <c r="C62" s="439"/>
      <c r="D62" s="440"/>
      <c r="E62" s="440"/>
      <c r="F62" s="440"/>
      <c r="G62" s="440"/>
      <c r="H62" s="440"/>
      <c r="I62" s="440"/>
      <c r="J62" s="440"/>
      <c r="K62" s="440"/>
      <c r="L62" s="440"/>
      <c r="M62" s="441"/>
      <c r="N62" s="439" t="s">
        <v>140</v>
      </c>
      <c r="O62" s="449"/>
      <c r="P62" s="449"/>
      <c r="Q62" s="450"/>
      <c r="R62" s="440"/>
      <c r="S62" s="440"/>
      <c r="T62" s="440"/>
      <c r="U62" s="440"/>
      <c r="V62" s="440"/>
      <c r="W62" s="440"/>
      <c r="X62" s="440"/>
      <c r="Y62" s="440"/>
      <c r="Z62" s="440"/>
      <c r="AA62" s="440"/>
      <c r="AB62" s="441"/>
      <c r="AC62" s="9"/>
    </row>
    <row r="63" spans="1:41" s="3" customFormat="1" ht="87.75" customHeight="1">
      <c r="A63" s="133" t="s">
        <v>132</v>
      </c>
      <c r="B63" s="462" t="s">
        <v>141</v>
      </c>
      <c r="C63" s="462"/>
      <c r="D63" s="462"/>
      <c r="E63" s="462"/>
      <c r="F63" s="462"/>
      <c r="G63" s="462"/>
      <c r="H63" s="462"/>
      <c r="I63" s="462"/>
      <c r="J63" s="462"/>
      <c r="K63" s="462"/>
      <c r="L63" s="462"/>
      <c r="M63" s="462"/>
      <c r="N63" s="462"/>
      <c r="O63" s="462"/>
      <c r="P63" s="462"/>
      <c r="Q63" s="462"/>
      <c r="R63" s="462"/>
      <c r="S63" s="462"/>
      <c r="T63" s="462"/>
      <c r="U63" s="462"/>
      <c r="V63" s="462"/>
      <c r="W63" s="462"/>
      <c r="X63" s="462"/>
      <c r="Y63" s="462"/>
      <c r="Z63" s="462"/>
      <c r="AA63" s="462"/>
      <c r="AB63" s="462"/>
      <c r="AC63" s="9"/>
    </row>
    <row r="64" spans="1:41" s="3" customFormat="1" ht="3.75" customHeight="1">
      <c r="A64" s="1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row>
    <row r="65" spans="1:30" s="3" customFormat="1" ht="24" customHeight="1">
      <c r="A65" s="48" t="s">
        <v>131</v>
      </c>
      <c r="B65" s="335" t="s">
        <v>25</v>
      </c>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126"/>
    </row>
    <row r="66" spans="1:30" s="3" customFormat="1" ht="5.25" customHeight="1">
      <c r="A66" s="1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row>
    <row r="67" spans="1:30" s="3" customFormat="1" ht="15" customHeight="1">
      <c r="A67" s="91" t="s">
        <v>56</v>
      </c>
      <c r="B67" s="91"/>
      <c r="C67" s="91"/>
      <c r="D67" s="91"/>
      <c r="E67" s="91"/>
      <c r="F67" s="91"/>
      <c r="G67" s="317" t="str">
        <f>T2</f>
        <v>三菱UFJ銀行</v>
      </c>
      <c r="H67" s="317"/>
      <c r="I67" s="317"/>
      <c r="J67" s="317"/>
      <c r="K67" s="317"/>
      <c r="L67" s="91"/>
      <c r="M67" s="91" t="s">
        <v>57</v>
      </c>
      <c r="N67" s="91"/>
      <c r="O67" s="91"/>
      <c r="P67" s="92" t="s">
        <v>58</v>
      </c>
      <c r="Q67" s="9"/>
      <c r="R67" s="9"/>
      <c r="S67" s="9"/>
      <c r="T67" s="9"/>
      <c r="U67" s="9"/>
      <c r="V67" s="9"/>
      <c r="W67" s="9"/>
      <c r="X67" s="9"/>
      <c r="Y67" s="9"/>
      <c r="Z67" s="9"/>
      <c r="AA67" s="9"/>
      <c r="AB67" s="9"/>
      <c r="AC67" s="9"/>
    </row>
    <row r="68" spans="1:30" s="93" customFormat="1" ht="20.25" customHeight="1">
      <c r="A68" s="318" t="s">
        <v>89</v>
      </c>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row>
    <row r="69" spans="1:30" s="3" customFormat="1" ht="15" customHeight="1">
      <c r="A69" s="321" t="s">
        <v>18</v>
      </c>
      <c r="B69" s="321"/>
      <c r="C69" s="321"/>
      <c r="D69" s="321"/>
      <c r="E69" s="321"/>
      <c r="F69" s="321"/>
      <c r="G69" s="321"/>
      <c r="H69" s="321"/>
      <c r="I69" s="321"/>
      <c r="J69" s="321"/>
      <c r="K69" s="321"/>
      <c r="L69" s="322" t="s">
        <v>98</v>
      </c>
      <c r="M69" s="322"/>
      <c r="N69" s="322"/>
      <c r="O69" s="322"/>
      <c r="P69" s="322"/>
      <c r="Q69" s="322"/>
      <c r="R69" s="322"/>
      <c r="S69" s="322"/>
      <c r="T69" s="322"/>
      <c r="U69" s="322"/>
      <c r="V69" s="322"/>
      <c r="W69" s="65" t="s">
        <v>19</v>
      </c>
      <c r="X69" s="65"/>
      <c r="Y69" s="73"/>
      <c r="Z69" s="73"/>
      <c r="AA69" s="73"/>
      <c r="AB69" s="73"/>
      <c r="AC69" s="9"/>
    </row>
    <row r="70" spans="1:30" s="3" customFormat="1" ht="15" customHeight="1">
      <c r="A70" s="320" t="s">
        <v>20</v>
      </c>
      <c r="B70" s="320"/>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9"/>
    </row>
    <row r="71" spans="1:30" s="3" customFormat="1" ht="15" customHeight="1">
      <c r="A71" s="320"/>
      <c r="B71" s="320"/>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9"/>
    </row>
    <row r="72" spans="1:30" s="3" customFormat="1" ht="15" customHeight="1">
      <c r="A72" s="76"/>
      <c r="B72" s="7"/>
      <c r="C72" s="108"/>
      <c r="D72" s="108"/>
      <c r="E72" s="108"/>
      <c r="F72" s="9"/>
      <c r="G72" s="7"/>
      <c r="H72" s="7"/>
      <c r="I72" s="7"/>
      <c r="J72" s="7"/>
      <c r="K72" s="7"/>
      <c r="L72" s="108"/>
      <c r="M72" s="7"/>
      <c r="N72" s="7"/>
      <c r="O72" s="7"/>
      <c r="P72" s="7"/>
      <c r="Q72" s="254" t="s">
        <v>73</v>
      </c>
      <c r="R72" s="254"/>
      <c r="S72" s="254"/>
      <c r="T72" s="254"/>
      <c r="U72" s="254"/>
      <c r="V72" s="254"/>
      <c r="W72" s="254"/>
      <c r="X72" s="254"/>
      <c r="Y72" s="254"/>
      <c r="Z72" s="254"/>
      <c r="AA72" s="254"/>
      <c r="AB72" s="254"/>
      <c r="AC72" s="9"/>
    </row>
    <row r="73" spans="1:30" s="3" customFormat="1" ht="30" customHeight="1">
      <c r="A73" s="109"/>
      <c r="B73" s="313"/>
      <c r="C73" s="313"/>
      <c r="D73" s="313"/>
      <c r="E73" s="313"/>
      <c r="F73" s="313"/>
      <c r="G73" s="313"/>
      <c r="H73" s="313"/>
      <c r="I73" s="313"/>
      <c r="J73" s="313"/>
      <c r="K73" s="313"/>
      <c r="L73" s="121"/>
      <c r="M73" s="7"/>
      <c r="N73" s="7"/>
      <c r="O73" s="7"/>
      <c r="P73" s="7"/>
      <c r="Q73" s="108" t="s">
        <v>5</v>
      </c>
      <c r="R73" s="314" t="str">
        <f>IF(I15&lt;&gt;"",I15,"")</f>
        <v/>
      </c>
      <c r="S73" s="314"/>
      <c r="T73" s="314"/>
      <c r="U73" s="314"/>
      <c r="V73" s="314"/>
      <c r="W73" s="314"/>
      <c r="X73" s="314"/>
      <c r="Y73" s="314"/>
      <c r="Z73" s="314"/>
      <c r="AA73" s="314"/>
      <c r="AB73" s="108" t="s">
        <v>4</v>
      </c>
      <c r="AC73" s="9"/>
    </row>
    <row r="74" spans="1:30" s="9" customFormat="1" ht="12.95" customHeight="1">
      <c r="A74" s="2"/>
      <c r="B74" s="7"/>
      <c r="D74" s="2"/>
      <c r="E74" s="7"/>
      <c r="F74" s="7"/>
      <c r="G74" s="7"/>
      <c r="H74" s="7"/>
      <c r="I74" s="7"/>
      <c r="J74" s="7"/>
      <c r="K74" s="7"/>
      <c r="L74" s="7"/>
      <c r="M74" s="7"/>
      <c r="N74" s="7"/>
      <c r="O74" s="7"/>
      <c r="P74" s="7"/>
      <c r="Q74" s="108"/>
      <c r="S74" s="7"/>
      <c r="T74" s="7"/>
      <c r="U74" s="7"/>
      <c r="V74" s="7"/>
      <c r="W74" s="7"/>
      <c r="X74" s="7"/>
      <c r="Y74" s="7"/>
      <c r="Z74" s="7"/>
      <c r="AA74" s="7"/>
      <c r="AB74" s="108"/>
    </row>
    <row r="75" spans="1:30" s="9" customFormat="1" ht="12.95" customHeight="1">
      <c r="A75" s="2"/>
      <c r="B75" s="7"/>
      <c r="D75" s="2"/>
      <c r="E75" s="7"/>
      <c r="F75" s="7"/>
      <c r="G75" s="7"/>
      <c r="H75" s="7"/>
      <c r="I75" s="7"/>
      <c r="J75" s="7"/>
      <c r="K75" s="7"/>
      <c r="L75" s="7"/>
      <c r="M75" s="7"/>
      <c r="N75" s="7"/>
      <c r="O75" s="7"/>
      <c r="P75" s="7"/>
      <c r="Q75" s="108"/>
      <c r="S75" s="7"/>
      <c r="T75" s="7"/>
      <c r="U75" s="7"/>
      <c r="V75" s="7"/>
      <c r="W75" s="7"/>
      <c r="X75" s="7"/>
      <c r="Y75" s="7"/>
      <c r="Z75" s="7"/>
      <c r="AA75" s="7"/>
      <c r="AB75" s="108"/>
    </row>
    <row r="76" spans="1:30" s="9" customFormat="1" ht="12.95" customHeight="1">
      <c r="A76" s="2"/>
      <c r="B76" s="7"/>
      <c r="D76" s="2"/>
      <c r="E76" s="7"/>
      <c r="F76" s="7"/>
      <c r="G76" s="7"/>
      <c r="H76" s="7"/>
      <c r="I76" s="7"/>
      <c r="J76" s="7"/>
      <c r="K76" s="7"/>
      <c r="L76" s="7"/>
      <c r="M76" s="7"/>
      <c r="N76" s="7"/>
      <c r="O76" s="7"/>
      <c r="P76" s="7"/>
      <c r="Q76" s="108"/>
      <c r="S76" s="7"/>
      <c r="T76" s="7"/>
      <c r="U76" s="7"/>
      <c r="V76" s="7"/>
      <c r="W76" s="7"/>
      <c r="X76" s="7"/>
      <c r="Y76" s="7"/>
      <c r="Z76" s="7"/>
      <c r="AA76" s="7"/>
      <c r="AB76" s="108"/>
    </row>
    <row r="77" spans="1:30" s="9" customFormat="1" ht="12.95" customHeight="1">
      <c r="A77" s="2"/>
      <c r="B77" s="2"/>
      <c r="C77" s="12"/>
      <c r="D77" s="2"/>
      <c r="E77" s="2"/>
      <c r="F77" s="2"/>
      <c r="G77" s="2"/>
      <c r="H77" s="2"/>
      <c r="I77" s="2"/>
      <c r="J77" s="2"/>
      <c r="K77" s="2"/>
      <c r="L77" s="2"/>
      <c r="M77" s="2"/>
      <c r="N77" s="2"/>
      <c r="O77" s="2"/>
      <c r="P77" s="2"/>
      <c r="Q77" s="13"/>
      <c r="R77" s="12"/>
      <c r="S77" s="2"/>
      <c r="T77" s="2"/>
      <c r="U77" s="2"/>
      <c r="V77" s="2"/>
      <c r="W77" s="2"/>
      <c r="X77" s="2"/>
      <c r="Y77" s="2"/>
      <c r="Z77" s="2"/>
      <c r="AA77" s="2"/>
      <c r="AB77" s="13"/>
    </row>
    <row r="78" spans="1:30" s="9" customFormat="1" ht="12.95" customHeight="1">
      <c r="A78" s="2"/>
      <c r="B78" s="2"/>
      <c r="C78" s="12"/>
      <c r="D78" s="2"/>
      <c r="E78" s="2"/>
      <c r="F78" s="2"/>
      <c r="G78" s="2"/>
      <c r="H78" s="2"/>
      <c r="I78" s="2"/>
      <c r="J78" s="2"/>
      <c r="K78" s="2"/>
      <c r="L78" s="2"/>
      <c r="M78" s="2"/>
      <c r="N78" s="2"/>
      <c r="O78" s="2"/>
      <c r="P78" s="2"/>
      <c r="Q78" s="13"/>
      <c r="R78" s="12"/>
      <c r="S78" s="2"/>
      <c r="T78" s="2"/>
      <c r="U78" s="2"/>
      <c r="V78" s="2"/>
      <c r="W78" s="2"/>
      <c r="X78" s="2"/>
      <c r="Y78" s="2"/>
      <c r="Z78" s="2"/>
      <c r="AA78" s="2"/>
      <c r="AB78" s="13"/>
    </row>
    <row r="79" spans="1:30" s="9" customFormat="1" ht="12.95" customHeight="1">
      <c r="A79" s="117"/>
      <c r="B79" s="117"/>
      <c r="C79" s="117"/>
      <c r="D79" s="117"/>
      <c r="E79" s="117"/>
      <c r="F79" s="117"/>
      <c r="G79" s="117"/>
      <c r="H79" s="117"/>
      <c r="I79" s="117"/>
      <c r="J79" s="117"/>
      <c r="K79" s="117"/>
      <c r="L79" s="117"/>
      <c r="M79" s="118"/>
      <c r="N79" s="118"/>
      <c r="O79" s="118"/>
      <c r="P79" s="118"/>
      <c r="Q79" s="315"/>
      <c r="R79" s="315"/>
      <c r="S79" s="315"/>
      <c r="T79" s="315"/>
      <c r="U79" s="315"/>
      <c r="V79" s="315"/>
      <c r="W79" s="315"/>
      <c r="X79" s="315"/>
      <c r="Y79" s="315"/>
      <c r="Z79" s="315"/>
      <c r="AA79" s="315"/>
      <c r="AB79" s="315"/>
    </row>
    <row r="80" spans="1:30" s="9" customFormat="1" ht="12.95" customHeight="1">
      <c r="A80" s="117"/>
      <c r="B80" s="117"/>
      <c r="C80" s="117"/>
      <c r="D80" s="117"/>
      <c r="E80" s="117"/>
      <c r="F80" s="117"/>
      <c r="G80" s="117"/>
      <c r="H80" s="117"/>
      <c r="I80" s="117"/>
      <c r="J80" s="117"/>
      <c r="K80" s="117"/>
      <c r="L80" s="117"/>
      <c r="M80" s="118"/>
      <c r="N80" s="118"/>
      <c r="O80" s="118"/>
      <c r="P80" s="118"/>
      <c r="Q80" s="315"/>
      <c r="R80" s="315"/>
      <c r="S80" s="315"/>
      <c r="T80" s="315"/>
      <c r="U80" s="315"/>
      <c r="V80" s="315"/>
      <c r="W80" s="315"/>
      <c r="X80" s="315"/>
      <c r="Y80" s="315"/>
      <c r="Z80" s="315"/>
      <c r="AA80" s="315"/>
      <c r="AB80" s="315"/>
      <c r="AC80" s="12"/>
      <c r="AD80" s="12"/>
    </row>
    <row r="81" spans="1:38" s="3" customFormat="1" ht="3.75" customHeight="1">
      <c r="A81" s="74"/>
      <c r="B81" s="75"/>
      <c r="C81" s="75"/>
      <c r="D81" s="75"/>
      <c r="E81" s="75"/>
      <c r="F81" s="75"/>
      <c r="G81" s="75"/>
      <c r="H81" s="75"/>
      <c r="I81" s="75"/>
      <c r="J81" s="75"/>
      <c r="K81" s="75"/>
      <c r="L81" s="75"/>
      <c r="M81" s="2"/>
      <c r="N81" s="2"/>
      <c r="O81" s="2"/>
      <c r="P81" s="2"/>
      <c r="Q81" s="74" t="s">
        <v>86</v>
      </c>
      <c r="R81" s="75"/>
      <c r="S81" s="75"/>
      <c r="T81" s="75"/>
      <c r="U81" s="75"/>
      <c r="V81" s="75"/>
      <c r="W81" s="75"/>
      <c r="X81" s="75"/>
      <c r="Y81" s="75"/>
      <c r="Z81" s="75"/>
      <c r="AA81" s="75"/>
      <c r="AB81" s="75"/>
      <c r="AC81" s="14"/>
      <c r="AD81" s="24"/>
    </row>
    <row r="82" spans="1:38" s="3" customFormat="1" ht="19.5" customHeight="1">
      <c r="A82" s="225"/>
      <c r="B82" s="225"/>
      <c r="C82" s="225"/>
      <c r="D82" s="225"/>
      <c r="E82" s="225"/>
      <c r="F82" s="225"/>
      <c r="G82" s="225"/>
      <c r="H82" s="225"/>
      <c r="I82" s="225"/>
      <c r="J82" s="225"/>
      <c r="K82" s="225"/>
      <c r="L82" s="225"/>
      <c r="M82" s="2"/>
      <c r="N82" s="2"/>
      <c r="O82" s="2"/>
      <c r="P82" s="2"/>
      <c r="Q82" s="225" t="s">
        <v>77</v>
      </c>
      <c r="R82" s="225"/>
      <c r="S82" s="225"/>
      <c r="T82" s="225"/>
      <c r="U82" s="225"/>
      <c r="V82" s="225"/>
      <c r="W82" s="225"/>
      <c r="X82" s="225"/>
      <c r="Y82" s="225"/>
      <c r="Z82" s="225"/>
      <c r="AA82" s="225"/>
      <c r="AB82" s="225"/>
      <c r="AC82" s="2"/>
      <c r="AD82" s="24"/>
    </row>
    <row r="83" spans="1:38" s="9" customFormat="1" ht="12" customHeight="1">
      <c r="A83" s="122"/>
      <c r="B83" s="123"/>
      <c r="C83" s="123"/>
      <c r="D83" s="123"/>
      <c r="E83" s="123"/>
      <c r="F83" s="123"/>
      <c r="G83" s="123"/>
      <c r="H83" s="123"/>
      <c r="I83" s="123"/>
      <c r="J83" s="123"/>
      <c r="K83" s="123"/>
      <c r="L83" s="123"/>
      <c r="M83" s="2"/>
      <c r="N83" s="2"/>
      <c r="O83" s="2"/>
      <c r="P83" s="2"/>
      <c r="Q83" s="119"/>
      <c r="R83" s="119"/>
      <c r="S83" s="119"/>
      <c r="T83" s="119"/>
      <c r="U83" s="119"/>
      <c r="V83" s="119"/>
      <c r="W83" s="119"/>
      <c r="X83" s="119"/>
      <c r="Y83" s="119"/>
      <c r="Z83" s="119"/>
      <c r="AA83" s="119"/>
      <c r="AB83" s="119"/>
      <c r="AC83" s="12"/>
      <c r="AD83" s="12"/>
    </row>
    <row r="84" spans="1:38" s="9" customFormat="1" ht="12" customHeight="1">
      <c r="A84" s="117"/>
      <c r="B84" s="117"/>
      <c r="C84" s="117"/>
      <c r="D84" s="117"/>
      <c r="E84" s="117"/>
      <c r="F84" s="117"/>
      <c r="G84" s="117"/>
      <c r="H84" s="117"/>
      <c r="I84" s="117"/>
      <c r="J84" s="117"/>
      <c r="K84" s="117"/>
      <c r="L84" s="117"/>
      <c r="M84" s="2"/>
      <c r="N84" s="2"/>
      <c r="O84" s="2"/>
      <c r="P84" s="2"/>
      <c r="Q84" s="315"/>
      <c r="R84" s="315"/>
      <c r="S84" s="315"/>
      <c r="T84" s="315"/>
      <c r="U84" s="315"/>
      <c r="V84" s="315"/>
      <c r="W84" s="315"/>
      <c r="X84" s="315"/>
      <c r="Y84" s="315"/>
      <c r="Z84" s="315"/>
      <c r="AA84" s="315"/>
      <c r="AB84" s="315"/>
      <c r="AC84" s="12"/>
      <c r="AD84" s="12"/>
    </row>
    <row r="85" spans="1:38" s="9" customFormat="1" ht="12" customHeight="1">
      <c r="A85" s="117"/>
      <c r="B85" s="117"/>
      <c r="C85" s="117"/>
      <c r="D85" s="117"/>
      <c r="E85" s="117"/>
      <c r="F85" s="117"/>
      <c r="G85" s="117"/>
      <c r="H85" s="117"/>
      <c r="I85" s="117"/>
      <c r="J85" s="117"/>
      <c r="K85" s="117"/>
      <c r="L85" s="117"/>
      <c r="M85" s="2"/>
      <c r="N85" s="2"/>
      <c r="O85" s="2"/>
      <c r="P85" s="2"/>
      <c r="Q85" s="315"/>
      <c r="R85" s="315"/>
      <c r="S85" s="315"/>
      <c r="T85" s="315"/>
      <c r="U85" s="315"/>
      <c r="V85" s="315"/>
      <c r="W85" s="315"/>
      <c r="X85" s="315"/>
      <c r="Y85" s="315"/>
      <c r="Z85" s="315"/>
      <c r="AA85" s="315"/>
      <c r="AB85" s="315"/>
      <c r="AC85" s="12"/>
      <c r="AD85" s="12"/>
    </row>
    <row r="86" spans="1:38" s="3" customFormat="1" ht="3.75" customHeight="1">
      <c r="A86" s="74"/>
      <c r="B86" s="75"/>
      <c r="C86" s="75"/>
      <c r="D86" s="75"/>
      <c r="E86" s="75"/>
      <c r="F86" s="75"/>
      <c r="G86" s="75"/>
      <c r="H86" s="75"/>
      <c r="I86" s="75"/>
      <c r="J86" s="75"/>
      <c r="K86" s="75"/>
      <c r="L86" s="75"/>
      <c r="M86" s="2"/>
      <c r="N86" s="2"/>
      <c r="O86" s="2"/>
      <c r="P86" s="2"/>
      <c r="Q86" s="74" t="s">
        <v>86</v>
      </c>
      <c r="R86" s="75"/>
      <c r="S86" s="75"/>
      <c r="T86" s="75"/>
      <c r="U86" s="75"/>
      <c r="V86" s="75"/>
      <c r="W86" s="75"/>
      <c r="X86" s="75"/>
      <c r="Y86" s="75"/>
      <c r="Z86" s="75"/>
      <c r="AA86" s="75"/>
      <c r="AB86" s="75"/>
      <c r="AC86" s="14"/>
      <c r="AD86" s="24"/>
    </row>
    <row r="87" spans="1:38" s="3" customFormat="1" ht="15" customHeight="1">
      <c r="A87" s="120"/>
      <c r="B87" s="49"/>
      <c r="C87" s="49"/>
      <c r="D87" s="49"/>
      <c r="E87" s="49"/>
      <c r="F87" s="49"/>
      <c r="G87" s="49"/>
      <c r="H87" s="49"/>
      <c r="I87" s="49"/>
      <c r="J87" s="49"/>
      <c r="K87" s="49"/>
      <c r="L87" s="49"/>
      <c r="M87" s="2"/>
      <c r="N87" s="2"/>
      <c r="O87" s="2"/>
      <c r="P87" s="2"/>
      <c r="Q87" s="116" t="s">
        <v>112</v>
      </c>
      <c r="R87" s="49"/>
      <c r="S87" s="49"/>
      <c r="T87" s="49"/>
      <c r="U87" s="49"/>
      <c r="V87" s="49"/>
      <c r="W87" s="49"/>
      <c r="X87" s="49"/>
      <c r="Y87" s="49"/>
      <c r="Z87" s="49"/>
      <c r="AA87" s="49"/>
      <c r="AB87" s="49"/>
      <c r="AC87" s="14"/>
      <c r="AD87" s="24"/>
    </row>
    <row r="88" spans="1:38" s="3" customFormat="1" ht="3.75" customHeight="1">
      <c r="A88" s="74"/>
      <c r="B88" s="75"/>
      <c r="C88" s="75"/>
      <c r="D88" s="75"/>
      <c r="E88" s="75"/>
      <c r="F88" s="75"/>
      <c r="G88" s="75"/>
      <c r="H88" s="75"/>
      <c r="I88" s="75"/>
      <c r="J88" s="75"/>
      <c r="K88" s="75"/>
      <c r="L88" s="75"/>
      <c r="M88" s="2"/>
      <c r="N88" s="2"/>
      <c r="O88" s="2"/>
      <c r="P88" s="2"/>
      <c r="Q88" s="74"/>
      <c r="R88" s="75"/>
      <c r="S88" s="75"/>
      <c r="T88" s="75"/>
      <c r="U88" s="75"/>
      <c r="V88" s="75"/>
      <c r="W88" s="75"/>
      <c r="X88" s="75"/>
      <c r="Y88" s="75"/>
      <c r="Z88" s="75"/>
      <c r="AA88" s="75"/>
      <c r="AB88" s="75"/>
      <c r="AC88" s="14"/>
      <c r="AD88" s="24"/>
    </row>
    <row r="89" spans="1:38" s="3" customFormat="1" ht="15" customHeight="1">
      <c r="A89" s="120"/>
      <c r="B89" s="49"/>
      <c r="C89" s="49"/>
      <c r="D89" s="49"/>
      <c r="E89" s="49"/>
      <c r="F89" s="49"/>
      <c r="G89" s="49"/>
      <c r="H89" s="49"/>
      <c r="I89" s="49"/>
      <c r="J89" s="49"/>
      <c r="K89" s="49"/>
      <c r="L89" s="49"/>
      <c r="M89" s="2"/>
      <c r="N89" s="2"/>
      <c r="O89" s="2"/>
      <c r="P89" s="2"/>
      <c r="Q89" s="116"/>
      <c r="R89" s="49"/>
      <c r="S89" s="49"/>
      <c r="T89" s="49"/>
      <c r="U89" s="49"/>
      <c r="V89" s="49"/>
      <c r="W89" s="49"/>
      <c r="X89" s="49"/>
      <c r="Y89" s="49"/>
      <c r="Z89" s="49"/>
      <c r="AA89" s="49"/>
      <c r="AB89" s="49"/>
      <c r="AC89" s="14"/>
      <c r="AD89" s="24"/>
    </row>
    <row r="90" spans="1:38" s="3" customFormat="1" ht="15" customHeight="1">
      <c r="A90" s="120"/>
      <c r="B90" s="110"/>
      <c r="C90" s="110"/>
      <c r="D90" s="110"/>
      <c r="E90" s="110"/>
      <c r="F90" s="110"/>
      <c r="G90" s="110"/>
      <c r="H90" s="110"/>
      <c r="I90" s="110"/>
      <c r="J90" s="110"/>
      <c r="K90" s="110"/>
      <c r="L90" s="110"/>
      <c r="M90" s="2"/>
      <c r="N90" s="2"/>
      <c r="O90" s="2"/>
      <c r="P90" s="2"/>
      <c r="Q90" s="120"/>
      <c r="R90" s="110"/>
      <c r="S90" s="110"/>
      <c r="T90" s="110"/>
      <c r="U90" s="110"/>
      <c r="V90" s="110"/>
      <c r="W90" s="110"/>
      <c r="X90" s="110"/>
      <c r="Y90" s="110"/>
      <c r="Z90" s="110"/>
      <c r="AA90" s="110"/>
      <c r="AB90" s="110"/>
      <c r="AC90" s="2"/>
      <c r="AD90" s="9"/>
      <c r="AE90" s="9"/>
      <c r="AF90" s="9"/>
      <c r="AG90" s="9"/>
      <c r="AH90" s="9"/>
      <c r="AI90" s="9"/>
      <c r="AJ90" s="9"/>
      <c r="AK90" s="9"/>
      <c r="AL90" s="9"/>
    </row>
    <row r="91" spans="1:38" s="79" customFormat="1" ht="24" customHeight="1">
      <c r="A91" s="77" t="s">
        <v>88</v>
      </c>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row>
    <row r="92" spans="1:38" s="9" customFormat="1" ht="15" customHeight="1">
      <c r="A92" s="95" t="s">
        <v>47</v>
      </c>
      <c r="B92" s="96"/>
      <c r="C92" s="96"/>
      <c r="D92" s="24"/>
      <c r="E92" s="24"/>
      <c r="F92" s="24"/>
      <c r="G92" s="24"/>
      <c r="H92" s="24"/>
      <c r="I92" s="24"/>
      <c r="J92" s="24"/>
      <c r="K92" s="14"/>
      <c r="L92" s="14"/>
      <c r="M92" s="14"/>
      <c r="N92" s="14"/>
      <c r="O92" s="14"/>
      <c r="P92" s="14"/>
      <c r="Q92" s="14"/>
      <c r="R92" s="14"/>
      <c r="S92" s="14"/>
      <c r="T92" s="24"/>
      <c r="U92" s="24"/>
      <c r="V92" s="24"/>
      <c r="W92" s="97"/>
      <c r="X92" s="97"/>
      <c r="Y92" s="97"/>
      <c r="Z92" s="97"/>
      <c r="AA92" s="97"/>
      <c r="AB92" s="97"/>
    </row>
    <row r="93" spans="1:38" s="9" customFormat="1" ht="24.95" customHeight="1">
      <c r="A93" s="291" t="s">
        <v>48</v>
      </c>
      <c r="B93" s="291"/>
      <c r="C93" s="291"/>
      <c r="D93" s="291"/>
      <c r="E93" s="291"/>
      <c r="F93" s="291"/>
      <c r="G93" s="292"/>
      <c r="H93" s="293"/>
      <c r="I93" s="294"/>
      <c r="J93" s="80"/>
      <c r="K93" s="81"/>
      <c r="L93" s="81"/>
      <c r="M93" s="81"/>
      <c r="N93" s="81"/>
      <c r="O93" s="82"/>
      <c r="P93" s="14"/>
      <c r="Q93" s="3"/>
      <c r="R93" s="3"/>
      <c r="S93" s="3"/>
      <c r="T93" s="3"/>
      <c r="U93" s="3"/>
      <c r="V93" s="3"/>
      <c r="W93" s="3"/>
      <c r="X93" s="3"/>
      <c r="Y93" s="3"/>
      <c r="Z93" s="3"/>
      <c r="AA93" s="3"/>
      <c r="AB93" s="3"/>
    </row>
    <row r="94" spans="1:38" s="9" customFormat="1" ht="15" customHeight="1">
      <c r="A94" s="98" t="s">
        <v>6</v>
      </c>
      <c r="B94" s="99"/>
      <c r="C94" s="99"/>
      <c r="D94" s="99"/>
      <c r="E94" s="99"/>
      <c r="F94" s="99"/>
      <c r="G94" s="99"/>
      <c r="H94" s="83"/>
      <c r="I94" s="83"/>
      <c r="J94" s="83"/>
      <c r="K94" s="83"/>
      <c r="L94" s="83"/>
      <c r="M94" s="83"/>
      <c r="N94" s="83"/>
      <c r="O94" s="83"/>
      <c r="P94" s="24"/>
      <c r="Q94" s="3"/>
      <c r="R94" s="3"/>
      <c r="S94" s="3"/>
      <c r="T94" s="3"/>
      <c r="U94" s="3"/>
      <c r="V94" s="3"/>
      <c r="W94" s="3"/>
      <c r="X94" s="3"/>
      <c r="Y94" s="3"/>
      <c r="Z94" s="3"/>
      <c r="AA94" s="3"/>
      <c r="AB94" s="3"/>
    </row>
    <row r="95" spans="1:38" s="9" customFormat="1" ht="15" customHeight="1">
      <c r="A95" s="14"/>
      <c r="B95" s="24"/>
      <c r="C95" s="14"/>
      <c r="D95" s="14"/>
      <c r="E95" s="14"/>
      <c r="F95" s="14"/>
      <c r="G95" s="14"/>
      <c r="H95" s="14"/>
      <c r="I95" s="14"/>
      <c r="J95" s="14"/>
      <c r="K95" s="14"/>
      <c r="L95" s="14"/>
      <c r="M95" s="14"/>
      <c r="N95" s="14"/>
      <c r="O95" s="14"/>
      <c r="P95" s="14"/>
      <c r="Q95" s="3"/>
      <c r="R95" s="3"/>
      <c r="S95" s="3"/>
      <c r="T95" s="3"/>
      <c r="U95" s="3"/>
      <c r="V95" s="3"/>
      <c r="W95" s="3"/>
      <c r="X95" s="3"/>
      <c r="Y95" s="3"/>
      <c r="Z95" s="3"/>
      <c r="AA95" s="3"/>
      <c r="AB95" s="3"/>
      <c r="AC95" s="2"/>
    </row>
    <row r="96" spans="1:38" s="9" customFormat="1" ht="15" customHeight="1">
      <c r="A96" s="95" t="s">
        <v>49</v>
      </c>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12"/>
    </row>
    <row r="97" spans="1:29" s="9" customFormat="1" ht="15" customHeight="1">
      <c r="A97" s="295" t="s">
        <v>50</v>
      </c>
      <c r="B97" s="296"/>
      <c r="C97" s="297"/>
      <c r="D97" s="295" t="s">
        <v>51</v>
      </c>
      <c r="E97" s="296"/>
      <c r="F97" s="297"/>
      <c r="G97" s="3"/>
      <c r="H97" s="304" t="s">
        <v>217</v>
      </c>
      <c r="I97" s="305"/>
      <c r="J97" s="306"/>
      <c r="K97" s="282" t="s">
        <v>52</v>
      </c>
      <c r="L97" s="283"/>
      <c r="M97" s="284"/>
      <c r="N97" s="282" t="s">
        <v>53</v>
      </c>
      <c r="O97" s="283"/>
      <c r="P97" s="284"/>
      <c r="Q97" s="3"/>
      <c r="R97" s="3"/>
      <c r="S97" s="3"/>
      <c r="T97" s="3"/>
      <c r="U97" s="3"/>
      <c r="V97" s="3"/>
      <c r="W97" s="3"/>
      <c r="X97" s="3"/>
      <c r="Y97" s="3"/>
      <c r="Z97" s="3"/>
      <c r="AA97" s="3"/>
      <c r="AB97" s="3"/>
      <c r="AC97" s="12"/>
    </row>
    <row r="98" spans="1:29" s="9" customFormat="1" ht="15" customHeight="1">
      <c r="A98" s="298"/>
      <c r="B98" s="299"/>
      <c r="C98" s="300"/>
      <c r="D98" s="298"/>
      <c r="E98" s="299"/>
      <c r="F98" s="300"/>
      <c r="G98" s="3"/>
      <c r="H98" s="307"/>
      <c r="I98" s="308"/>
      <c r="J98" s="309"/>
      <c r="K98" s="285"/>
      <c r="L98" s="286"/>
      <c r="M98" s="287"/>
      <c r="N98" s="285"/>
      <c r="O98" s="286"/>
      <c r="P98" s="287"/>
      <c r="Q98" s="3"/>
      <c r="R98" s="3"/>
      <c r="S98" s="3"/>
      <c r="T98" s="3"/>
      <c r="U98" s="3"/>
      <c r="V98" s="3"/>
      <c r="W98" s="3"/>
      <c r="X98" s="3"/>
      <c r="Y98" s="3"/>
      <c r="Z98" s="3"/>
      <c r="AA98" s="3"/>
      <c r="AB98" s="3"/>
    </row>
    <row r="99" spans="1:29" s="9" customFormat="1" ht="15" customHeight="1">
      <c r="A99" s="298"/>
      <c r="B99" s="299"/>
      <c r="C99" s="300"/>
      <c r="D99" s="298"/>
      <c r="E99" s="299"/>
      <c r="F99" s="300"/>
      <c r="G99" s="3"/>
      <c r="H99" s="307"/>
      <c r="I99" s="308"/>
      <c r="J99" s="309"/>
      <c r="K99" s="285"/>
      <c r="L99" s="286"/>
      <c r="M99" s="287"/>
      <c r="N99" s="285"/>
      <c r="O99" s="286"/>
      <c r="P99" s="287"/>
      <c r="Q99" s="3"/>
      <c r="R99" s="3"/>
      <c r="S99" s="3"/>
      <c r="T99" s="3"/>
      <c r="U99" s="3"/>
      <c r="V99" s="3"/>
      <c r="W99" s="3"/>
      <c r="X99" s="3"/>
      <c r="Y99" s="3"/>
      <c r="Z99" s="3"/>
      <c r="AA99" s="3"/>
      <c r="AB99" s="3"/>
    </row>
    <row r="100" spans="1:29" s="9" customFormat="1" ht="15" customHeight="1">
      <c r="A100" s="298"/>
      <c r="B100" s="299"/>
      <c r="C100" s="300"/>
      <c r="D100" s="298"/>
      <c r="E100" s="299"/>
      <c r="F100" s="300"/>
      <c r="G100" s="3"/>
      <c r="H100" s="307"/>
      <c r="I100" s="308"/>
      <c r="J100" s="309"/>
      <c r="K100" s="285"/>
      <c r="L100" s="286"/>
      <c r="M100" s="287"/>
      <c r="N100" s="285"/>
      <c r="O100" s="286"/>
      <c r="P100" s="287"/>
      <c r="Q100" s="3"/>
      <c r="R100" s="3"/>
      <c r="S100" s="3"/>
      <c r="T100" s="3"/>
      <c r="U100" s="3"/>
      <c r="V100" s="3"/>
      <c r="W100" s="3"/>
      <c r="X100" s="3"/>
      <c r="Y100" s="3"/>
      <c r="Z100" s="3"/>
      <c r="AA100" s="3"/>
      <c r="AB100" s="3"/>
    </row>
    <row r="101" spans="1:29" s="9" customFormat="1" ht="15" customHeight="1">
      <c r="A101" s="298"/>
      <c r="B101" s="299"/>
      <c r="C101" s="300"/>
      <c r="D101" s="298"/>
      <c r="E101" s="299"/>
      <c r="F101" s="300"/>
      <c r="G101" s="3"/>
      <c r="H101" s="307"/>
      <c r="I101" s="308"/>
      <c r="J101" s="309"/>
      <c r="K101" s="285"/>
      <c r="L101" s="286"/>
      <c r="M101" s="287"/>
      <c r="N101" s="285"/>
      <c r="O101" s="286"/>
      <c r="P101" s="287"/>
      <c r="Q101" s="3"/>
      <c r="R101" s="3"/>
      <c r="S101" s="3"/>
      <c r="T101" s="3"/>
      <c r="U101" s="3"/>
      <c r="V101" s="3"/>
      <c r="W101" s="3"/>
      <c r="X101" s="3"/>
      <c r="Y101" s="3"/>
      <c r="Z101" s="3"/>
      <c r="AA101" s="3"/>
      <c r="AB101" s="3"/>
    </row>
    <row r="102" spans="1:29" s="9" customFormat="1" ht="15" customHeight="1">
      <c r="A102" s="301"/>
      <c r="B102" s="302"/>
      <c r="C102" s="303"/>
      <c r="D102" s="301"/>
      <c r="E102" s="302"/>
      <c r="F102" s="303"/>
      <c r="G102" s="3"/>
      <c r="H102" s="310"/>
      <c r="I102" s="311"/>
      <c r="J102" s="312"/>
      <c r="K102" s="288"/>
      <c r="L102" s="289"/>
      <c r="M102" s="290"/>
      <c r="N102" s="288"/>
      <c r="O102" s="289"/>
      <c r="P102" s="290"/>
      <c r="Q102" s="3"/>
      <c r="R102" s="3"/>
      <c r="S102" s="3"/>
      <c r="T102" s="3"/>
      <c r="U102" s="3"/>
      <c r="V102" s="3"/>
      <c r="W102" s="3"/>
      <c r="X102" s="3"/>
      <c r="Y102" s="3"/>
      <c r="Z102" s="3"/>
      <c r="AA102" s="3"/>
      <c r="AB102" s="3"/>
    </row>
    <row r="103" spans="1:29" s="9" customFormat="1" ht="15" customHeight="1">
      <c r="A103" s="100"/>
      <c r="B103" s="101"/>
      <c r="C103" s="102"/>
      <c r="D103" s="100"/>
      <c r="E103" s="101"/>
      <c r="F103" s="102"/>
      <c r="G103" s="3"/>
      <c r="H103" s="84"/>
      <c r="I103" s="85"/>
      <c r="J103" s="86"/>
      <c r="K103" s="84"/>
      <c r="L103" s="85"/>
      <c r="M103" s="86"/>
      <c r="N103" s="84"/>
      <c r="O103" s="85"/>
      <c r="P103" s="86"/>
      <c r="Q103" s="3"/>
      <c r="R103" s="3"/>
      <c r="S103" s="3"/>
      <c r="T103" s="3"/>
      <c r="U103" s="3"/>
      <c r="V103" s="3"/>
      <c r="W103" s="3"/>
      <c r="X103" s="3"/>
      <c r="Y103" s="3"/>
      <c r="Z103" s="3"/>
      <c r="AA103" s="3"/>
      <c r="AB103" s="3"/>
    </row>
    <row r="104" spans="1:29" s="9" customFormat="1" ht="15" customHeight="1">
      <c r="A104" s="100"/>
      <c r="B104" s="101"/>
      <c r="C104" s="102"/>
      <c r="D104" s="100"/>
      <c r="E104" s="101"/>
      <c r="F104" s="102"/>
      <c r="G104" s="24"/>
      <c r="H104" s="84"/>
      <c r="I104" s="85"/>
      <c r="J104" s="86"/>
      <c r="K104" s="84"/>
      <c r="L104" s="85"/>
      <c r="M104" s="86"/>
      <c r="N104" s="84"/>
      <c r="O104" s="85"/>
      <c r="P104" s="86"/>
      <c r="Q104" s="3"/>
      <c r="R104" s="3"/>
      <c r="S104" s="3"/>
      <c r="T104" s="3"/>
      <c r="U104" s="3"/>
      <c r="V104" s="3"/>
      <c r="W104" s="3"/>
      <c r="X104" s="3"/>
      <c r="Y104" s="3"/>
      <c r="Z104" s="3"/>
      <c r="AA104" s="3"/>
      <c r="AB104" s="3"/>
    </row>
    <row r="105" spans="1:29" s="9" customFormat="1" ht="15" customHeight="1">
      <c r="A105" s="103"/>
      <c r="B105" s="104"/>
      <c r="C105" s="105"/>
      <c r="D105" s="103"/>
      <c r="E105" s="104"/>
      <c r="F105" s="105"/>
      <c r="G105" s="3"/>
      <c r="H105" s="87"/>
      <c r="I105" s="88"/>
      <c r="J105" s="89"/>
      <c r="K105" s="90"/>
      <c r="L105" s="88"/>
      <c r="M105" s="89"/>
      <c r="N105" s="90"/>
      <c r="O105" s="88"/>
      <c r="P105" s="89"/>
      <c r="Q105" s="3"/>
      <c r="R105" s="3"/>
      <c r="S105" s="3"/>
      <c r="T105" s="3"/>
      <c r="U105" s="3"/>
      <c r="V105" s="3"/>
      <c r="W105" s="3"/>
      <c r="X105" s="3"/>
      <c r="Y105" s="3"/>
      <c r="Z105" s="3"/>
      <c r="AA105" s="3"/>
      <c r="AB105" s="3"/>
    </row>
    <row r="106" spans="1:29" s="9" customFormat="1" ht="15" customHeight="1">
      <c r="A106" s="106" t="s">
        <v>54</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9" s="9" customFormat="1" ht="15" customHeight="1">
      <c r="A107" s="107" t="s">
        <v>55</v>
      </c>
      <c r="B107" s="24"/>
      <c r="C107" s="24"/>
      <c r="D107" s="24"/>
      <c r="E107" s="24"/>
      <c r="F107" s="24"/>
      <c r="G107" s="24"/>
      <c r="H107" s="24"/>
      <c r="I107" s="24"/>
      <c r="J107" s="24"/>
      <c r="K107" s="24"/>
      <c r="L107" s="24"/>
      <c r="M107" s="24"/>
      <c r="N107" s="24"/>
      <c r="O107" s="24"/>
      <c r="P107" s="24"/>
      <c r="Q107" s="3"/>
      <c r="R107" s="3"/>
      <c r="S107" s="3"/>
      <c r="T107" s="3"/>
      <c r="U107" s="3"/>
      <c r="V107" s="3"/>
      <c r="W107" s="3"/>
      <c r="X107" s="3"/>
      <c r="Y107" s="3"/>
      <c r="Z107" s="3"/>
      <c r="AA107" s="3"/>
      <c r="AB107" s="3"/>
    </row>
    <row r="187" spans="31:31" ht="15" customHeight="1">
      <c r="AE187" s="47" t="s">
        <v>81</v>
      </c>
    </row>
    <row r="188" spans="31:31" ht="15" customHeight="1">
      <c r="AE188" s="47" t="s">
        <v>79</v>
      </c>
    </row>
    <row r="189" spans="31:31" ht="15" customHeight="1">
      <c r="AE189" s="47" t="s">
        <v>80</v>
      </c>
    </row>
    <row r="190" spans="31:31" ht="15" customHeight="1">
      <c r="AE190" s="94" t="s">
        <v>82</v>
      </c>
    </row>
  </sheetData>
  <sheetProtection algorithmName="SHA-512" hashValue="pEKkzkb0msToX3sG97Ku46ETv+42GZ0nN3Ekc9GG9RRXQlNClRoqGp2ADN6V96XhnVhhjRn/B1j3nYMqCfTW8Q==" saltValue="44PvPs36WBfih2UX2Tekpw==" spinCount="100000" sheet="1" selectLockedCells="1"/>
  <mergeCells count="79">
    <mergeCell ref="B52:AB52"/>
    <mergeCell ref="B53:AB53"/>
    <mergeCell ref="B54:AB54"/>
    <mergeCell ref="B63:AB63"/>
    <mergeCell ref="K97:M102"/>
    <mergeCell ref="N97:P102"/>
    <mergeCell ref="A93:G93"/>
    <mergeCell ref="H93:I93"/>
    <mergeCell ref="A97:C102"/>
    <mergeCell ref="D97:F102"/>
    <mergeCell ref="H97:J102"/>
    <mergeCell ref="Q84:AB85"/>
    <mergeCell ref="G67:K67"/>
    <mergeCell ref="A69:K69"/>
    <mergeCell ref="L69:V69"/>
    <mergeCell ref="A70:AB71"/>
    <mergeCell ref="Q72:AB72"/>
    <mergeCell ref="A68:AB68"/>
    <mergeCell ref="B73:K73"/>
    <mergeCell ref="B44:H45"/>
    <mergeCell ref="I44:AB45"/>
    <mergeCell ref="J49:AB49"/>
    <mergeCell ref="E59:F59"/>
    <mergeCell ref="H59:I59"/>
    <mergeCell ref="D60:AB60"/>
    <mergeCell ref="A62:C62"/>
    <mergeCell ref="D62:M62"/>
    <mergeCell ref="N62:P62"/>
    <mergeCell ref="Q62:AB62"/>
    <mergeCell ref="N61:P61"/>
    <mergeCell ref="Q61:AB61"/>
    <mergeCell ref="A59:C60"/>
    <mergeCell ref="I42:AB43"/>
    <mergeCell ref="R73:AA73"/>
    <mergeCell ref="A82:L82"/>
    <mergeCell ref="Q82:AB82"/>
    <mergeCell ref="Q79:AB80"/>
    <mergeCell ref="J50:AB50"/>
    <mergeCell ref="A42:A50"/>
    <mergeCell ref="B42:H43"/>
    <mergeCell ref="B65:AB65"/>
    <mergeCell ref="A58:AB58"/>
    <mergeCell ref="A61:C61"/>
    <mergeCell ref="D61:M61"/>
    <mergeCell ref="B46:H50"/>
    <mergeCell ref="J46:AB46"/>
    <mergeCell ref="J47:AB47"/>
    <mergeCell ref="J48:AB48"/>
    <mergeCell ref="T2:AB5"/>
    <mergeCell ref="I7:AB7"/>
    <mergeCell ref="A9:AB10"/>
    <mergeCell ref="A15:H15"/>
    <mergeCell ref="I15:AB15"/>
    <mergeCell ref="C8:AB8"/>
    <mergeCell ref="A17:H17"/>
    <mergeCell ref="I17:AB17"/>
    <mergeCell ref="A21:AB21"/>
    <mergeCell ref="A22:A30"/>
    <mergeCell ref="B22:H23"/>
    <mergeCell ref="I22:AB23"/>
    <mergeCell ref="B26:H30"/>
    <mergeCell ref="J27:AB27"/>
    <mergeCell ref="J28:AB28"/>
    <mergeCell ref="J29:AB29"/>
    <mergeCell ref="J30:AB30"/>
    <mergeCell ref="B24:H25"/>
    <mergeCell ref="I24:AB25"/>
    <mergeCell ref="J26:AB26"/>
    <mergeCell ref="A32:A40"/>
    <mergeCell ref="B32:H33"/>
    <mergeCell ref="I32:AB33"/>
    <mergeCell ref="B36:H40"/>
    <mergeCell ref="J36:AB36"/>
    <mergeCell ref="J37:AB37"/>
    <mergeCell ref="J38:AB38"/>
    <mergeCell ref="J39:AB39"/>
    <mergeCell ref="J40:AB40"/>
    <mergeCell ref="B34:H35"/>
    <mergeCell ref="I34:AB35"/>
  </mergeCells>
  <phoneticPr fontId="7"/>
  <conditionalFormatting sqref="Q84:AB85">
    <cfRule type="cellIs" dxfId="23" priority="1" operator="equal">
      <formula>"(YYYYMMDD)"</formula>
    </cfRule>
  </conditionalFormatting>
  <dataValidations count="9">
    <dataValidation type="textLength" imeMode="disabled" operator="equal" allowBlank="1" showInputMessage="1" showErrorMessage="1" errorTitle="入力エラー" error="8桁のCustomer IDをご入力ください。" prompt="8桁のCustomer IDをご入力ください。" sqref="I17:AB17" xr:uid="{00000000-0002-0000-0300-000000000000}">
      <formula1>8</formula1>
    </dataValidation>
    <dataValidation type="custom" imeMode="disabled" operator="equal" allowBlank="1" showInputMessage="1" showErrorMessage="1" errorTitle="入力エラー" error="1～64文字の半角英数字でご入力ください。使用可能な記号はスペース（空白）および/-?( ),.’+: のみです。" prompt="1～64文字の半角英数字でご入力ください。_x000a_スペース（空白）および/-?( ),.’+: も使用可能です。" sqref="I15:AB15" xr:uid="{00000000-0002-0000-0300-000001000000}">
      <formula1>IF(ISNUMBER(SUMPRODUCT(SEARCH(MID(I15,ROW(INDIRECT("1:"&amp;LEN(I15))),1),"0123456789abcdefghijklmnopqrstuvwxyzABCDEFGHIJKLMNOPQRSTUVWXYZ/-?( ),.'+:"))),IF(LEN(I15)&lt;=64,IF(LEN(I15)&gt;=1,TRUE,FALSE),FALSE),FALSE)</formula1>
    </dataValidation>
    <dataValidation type="list" allowBlank="1" showInputMessage="1" showErrorMessage="1" sqref="T2:AB5" xr:uid="{00000000-0002-0000-0300-000002000000}">
      <formula1>$AE$187:$AE$190</formula1>
    </dataValidation>
    <dataValidation type="custom" imeMode="disabled" allowBlank="1" showInputMessage="1" showErrorMessage="1" errorTitle="Input Error" error="Company name cannot include  '&amp;' ampersand symbol." sqref="B73:K73 R73:AA73" xr:uid="{00000000-0002-0000-0300-000003000000}">
      <formula1>SUMPRODUCT(--(ISNUMBER(FIND(MID(B73,ROW(INDIRECT("1:" &amp; LEN(B73))),1),"&amp;"))))=0</formula1>
    </dataValidation>
    <dataValidation type="custom" imeMode="disabled" allowBlank="1" showInputMessage="1" showErrorMessage="1" errorTitle="入力エラー" error="4～16桁の半角英数字のみご入力ください。" prompt="4～16桁の半角英数字のみご入力ください。" sqref="I32:AB33 I22:AB23 I42:AB43" xr:uid="{00000000-0002-0000-0300-000004000000}">
      <formula1>IF(ISNUMBER(SUMPRODUCT(SEARCH(MID(I22,ROW(INDIRECT("1:"&amp;LEN(I22))),1),"0123456789abcdefghijklmnopqrstuvwxyzABCDEFGHIJKLMNOPQRSTUVWXYZ"))),IF(LEN(I22)&lt;=16,IF(LEN(I22)&gt;=4,TRUE,FALSE),FALSE),FALSE)</formula1>
    </dataValidation>
    <dataValidation imeMode="disabled" allowBlank="1" showInputMessage="1" showErrorMessage="1" sqref="L69:V69 H103:P104 A88:AB88 R81:AB81 A79:L81 M81:Q82 A82 A84:L86 M86:AB86" xr:uid="{00000000-0002-0000-0300-000005000000}"/>
    <dataValidation type="custom" imeMode="disabled" allowBlank="1" showInputMessage="1" showErrorMessage="1" errorTitle="入力エラー" error="正しいEメールアドレスをご入力ください。" sqref="I24:AB25 I34:AB35 I44:AB45" xr:uid="{00000000-0002-0000-0300-000006000000}">
      <formula1>ISNUMBER(MATCH("*@*.*",I24,0))</formula1>
    </dataValidation>
    <dataValidation type="textLength" operator="equal" allowBlank="1" showInputMessage="1" showErrorMessage="1" errorTitle="Must be 4 digits" error="Please enter the last 4 digits of Japan zip code" sqref="H59:I59" xr:uid="{F6A7C7EB-F5D3-4BA4-A539-7080E42D87D1}">
      <formula1>4</formula1>
    </dataValidation>
    <dataValidation type="textLength" operator="equal" allowBlank="1" showInputMessage="1" showErrorMessage="1" errorTitle="Must be 3 digits" error="Please enter the first 3 digits of Japan zip code" sqref="E59:F59" xr:uid="{386A93AD-8B4D-47F0-B33E-A05DE5377FF2}">
      <formula1>3</formula1>
    </dataValidation>
  </dataValidations>
  <pageMargins left="0.27559055118110237" right="0.27559055118110237" top="0.59055118110236227" bottom="0.39370078740157483" header="0.19685039370078741" footer="0.19685039370078741"/>
  <pageSetup paperSize="9" scale="99" fitToHeight="0" orientation="portrait" r:id="rId1"/>
  <headerFooter alignWithMargins="0">
    <oddFooter>&amp;L&amp;"Arial,標準"&amp;10CS_APP202    &amp;D &amp;T&amp;C&amp;"Arial,標準"&amp;9&amp;P/&amp;N&amp;R&amp;"Arial,標準"&amp;10A member of MUFG, a global financial group</oddFooter>
  </headerFooter>
  <rowBreaks count="2" manualBreakCount="2">
    <brk id="55" max="27" man="1"/>
    <brk id="90"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8</xdr:col>
                    <xdr:colOff>28575</xdr:colOff>
                    <xdr:row>25</xdr:row>
                    <xdr:rowOff>19050</xdr:rowOff>
                  </from>
                  <to>
                    <xdr:col>18</xdr:col>
                    <xdr:colOff>66675</xdr:colOff>
                    <xdr:row>25</xdr:row>
                    <xdr:rowOff>219075</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8</xdr:col>
                    <xdr:colOff>28575</xdr:colOff>
                    <xdr:row>26</xdr:row>
                    <xdr:rowOff>76200</xdr:rowOff>
                  </from>
                  <to>
                    <xdr:col>17</xdr:col>
                    <xdr:colOff>180975</xdr:colOff>
                    <xdr:row>26</xdr:row>
                    <xdr:rowOff>247650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8</xdr:col>
                    <xdr:colOff>28575</xdr:colOff>
                    <xdr:row>27</xdr:row>
                    <xdr:rowOff>9525</xdr:rowOff>
                  </from>
                  <to>
                    <xdr:col>18</xdr:col>
                    <xdr:colOff>66675</xdr:colOff>
                    <xdr:row>27</xdr:row>
                    <xdr:rowOff>219075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8</xdr:col>
                    <xdr:colOff>28575</xdr:colOff>
                    <xdr:row>28</xdr:row>
                    <xdr:rowOff>9525</xdr:rowOff>
                  </from>
                  <to>
                    <xdr:col>18</xdr:col>
                    <xdr:colOff>66675</xdr:colOff>
                    <xdr:row>28</xdr:row>
                    <xdr:rowOff>219075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8</xdr:col>
                    <xdr:colOff>28575</xdr:colOff>
                    <xdr:row>29</xdr:row>
                    <xdr:rowOff>19050</xdr:rowOff>
                  </from>
                  <to>
                    <xdr:col>18</xdr:col>
                    <xdr:colOff>66675</xdr:colOff>
                    <xdr:row>29</xdr:row>
                    <xdr:rowOff>219075</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8</xdr:col>
                    <xdr:colOff>28575</xdr:colOff>
                    <xdr:row>35</xdr:row>
                    <xdr:rowOff>19050</xdr:rowOff>
                  </from>
                  <to>
                    <xdr:col>17</xdr:col>
                    <xdr:colOff>104775</xdr:colOff>
                    <xdr:row>35</xdr:row>
                    <xdr:rowOff>219075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8</xdr:col>
                    <xdr:colOff>28575</xdr:colOff>
                    <xdr:row>36</xdr:row>
                    <xdr:rowOff>57150</xdr:rowOff>
                  </from>
                  <to>
                    <xdr:col>17</xdr:col>
                    <xdr:colOff>104775</xdr:colOff>
                    <xdr:row>36</xdr:row>
                    <xdr:rowOff>266700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8</xdr:col>
                    <xdr:colOff>28575</xdr:colOff>
                    <xdr:row>37</xdr:row>
                    <xdr:rowOff>9525</xdr:rowOff>
                  </from>
                  <to>
                    <xdr:col>17</xdr:col>
                    <xdr:colOff>104775</xdr:colOff>
                    <xdr:row>37</xdr:row>
                    <xdr:rowOff>209550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8</xdr:col>
                    <xdr:colOff>28575</xdr:colOff>
                    <xdr:row>38</xdr:row>
                    <xdr:rowOff>9525</xdr:rowOff>
                  </from>
                  <to>
                    <xdr:col>17</xdr:col>
                    <xdr:colOff>104775</xdr:colOff>
                    <xdr:row>38</xdr:row>
                    <xdr:rowOff>209550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8</xdr:col>
                    <xdr:colOff>28575</xdr:colOff>
                    <xdr:row>39</xdr:row>
                    <xdr:rowOff>9525</xdr:rowOff>
                  </from>
                  <to>
                    <xdr:col>17</xdr:col>
                    <xdr:colOff>104775</xdr:colOff>
                    <xdr:row>39</xdr:row>
                    <xdr:rowOff>209550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8</xdr:col>
                    <xdr:colOff>28575</xdr:colOff>
                    <xdr:row>45</xdr:row>
                    <xdr:rowOff>19050</xdr:rowOff>
                  </from>
                  <to>
                    <xdr:col>17</xdr:col>
                    <xdr:colOff>104775</xdr:colOff>
                    <xdr:row>45</xdr:row>
                    <xdr:rowOff>219075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8</xdr:col>
                    <xdr:colOff>28575</xdr:colOff>
                    <xdr:row>46</xdr:row>
                    <xdr:rowOff>57150</xdr:rowOff>
                  </from>
                  <to>
                    <xdr:col>17</xdr:col>
                    <xdr:colOff>104775</xdr:colOff>
                    <xdr:row>46</xdr:row>
                    <xdr:rowOff>266700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8</xdr:col>
                    <xdr:colOff>28575</xdr:colOff>
                    <xdr:row>47</xdr:row>
                    <xdr:rowOff>9525</xdr:rowOff>
                  </from>
                  <to>
                    <xdr:col>17</xdr:col>
                    <xdr:colOff>104775</xdr:colOff>
                    <xdr:row>47</xdr:row>
                    <xdr:rowOff>209550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8</xdr:col>
                    <xdr:colOff>28575</xdr:colOff>
                    <xdr:row>48</xdr:row>
                    <xdr:rowOff>9525</xdr:rowOff>
                  </from>
                  <to>
                    <xdr:col>17</xdr:col>
                    <xdr:colOff>104775</xdr:colOff>
                    <xdr:row>48</xdr:row>
                    <xdr:rowOff>209550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8</xdr:col>
                    <xdr:colOff>28575</xdr:colOff>
                    <xdr:row>49</xdr:row>
                    <xdr:rowOff>9525</xdr:rowOff>
                  </from>
                  <to>
                    <xdr:col>17</xdr:col>
                    <xdr:colOff>104775</xdr:colOff>
                    <xdr:row>49</xdr:row>
                    <xdr:rowOff>209550</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8</xdr:col>
                    <xdr:colOff>28575</xdr:colOff>
                    <xdr:row>26</xdr:row>
                    <xdr:rowOff>57150</xdr:rowOff>
                  </from>
                  <to>
                    <xdr:col>17</xdr:col>
                    <xdr:colOff>104775</xdr:colOff>
                    <xdr:row>26</xdr:row>
                    <xdr:rowOff>266700</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8</xdr:col>
                    <xdr:colOff>28575</xdr:colOff>
                    <xdr:row>36</xdr:row>
                    <xdr:rowOff>57150</xdr:rowOff>
                  </from>
                  <to>
                    <xdr:col>17</xdr:col>
                    <xdr:colOff>104775</xdr:colOff>
                    <xdr:row>36</xdr:row>
                    <xdr:rowOff>266700</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8</xdr:col>
                    <xdr:colOff>28575</xdr:colOff>
                    <xdr:row>46</xdr:row>
                    <xdr:rowOff>57150</xdr:rowOff>
                  </from>
                  <to>
                    <xdr:col>17</xdr:col>
                    <xdr:colOff>104775</xdr:colOff>
                    <xdr:row>46</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L179"/>
  <sheetViews>
    <sheetView showGridLines="0" view="pageBreakPreview" zoomScaleNormal="100" zoomScaleSheetLayoutView="100" workbookViewId="0">
      <selection activeCell="T2" sqref="T2:AB5"/>
    </sheetView>
  </sheetViews>
  <sheetFormatPr defaultColWidth="3.25" defaultRowHeight="15" customHeight="1"/>
  <cols>
    <col min="1" max="1" width="3.25" style="23" customWidth="1"/>
    <col min="2" max="3" width="3.25" style="1" customWidth="1"/>
    <col min="4" max="4" width="3.625" style="1" customWidth="1"/>
    <col min="5" max="6" width="3.25" style="1" customWidth="1"/>
    <col min="7" max="7" width="3.625" style="1" customWidth="1"/>
    <col min="8" max="8" width="4.5" style="1" customWidth="1"/>
    <col min="9" max="28" width="3.625" style="1" customWidth="1"/>
    <col min="29" max="29" width="6.125" style="1" bestFit="1" customWidth="1"/>
    <col min="30" max="16384" width="3.25" style="1"/>
  </cols>
  <sheetData>
    <row r="1" spans="1:30"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row>
    <row r="2" spans="1:30" s="3" customFormat="1" ht="11.1" customHeight="1">
      <c r="A2" s="2"/>
      <c r="B2" s="2"/>
      <c r="C2" s="2"/>
      <c r="D2" s="2"/>
      <c r="E2" s="2"/>
      <c r="F2" s="2"/>
      <c r="G2" s="2"/>
      <c r="H2" s="2"/>
      <c r="I2" s="2"/>
      <c r="J2" s="13"/>
      <c r="K2" s="13"/>
      <c r="L2" s="13"/>
      <c r="M2" s="13"/>
      <c r="N2" s="13"/>
      <c r="O2" s="13"/>
      <c r="P2" s="13"/>
      <c r="Q2" s="13"/>
      <c r="R2" s="13"/>
      <c r="S2" s="4"/>
      <c r="T2" s="246" t="s">
        <v>96</v>
      </c>
      <c r="U2" s="246"/>
      <c r="V2" s="246"/>
      <c r="W2" s="246"/>
      <c r="X2" s="246"/>
      <c r="Y2" s="246"/>
      <c r="Z2" s="246"/>
      <c r="AA2" s="246"/>
      <c r="AB2" s="246"/>
    </row>
    <row r="3" spans="1:30" s="3" customFormat="1" ht="6.2" customHeight="1">
      <c r="A3" s="2"/>
      <c r="B3" s="2"/>
      <c r="C3" s="2"/>
      <c r="D3" s="2"/>
      <c r="E3" s="2"/>
      <c r="F3" s="2"/>
      <c r="G3" s="2"/>
      <c r="H3" s="2"/>
      <c r="I3" s="2"/>
      <c r="J3" s="13"/>
      <c r="K3" s="13"/>
      <c r="L3" s="13"/>
      <c r="M3" s="13"/>
      <c r="N3" s="13"/>
      <c r="O3" s="13"/>
      <c r="P3" s="13"/>
      <c r="Q3" s="13"/>
      <c r="R3" s="13"/>
      <c r="S3" s="4"/>
      <c r="T3" s="246"/>
      <c r="U3" s="246"/>
      <c r="V3" s="246"/>
      <c r="W3" s="246"/>
      <c r="X3" s="246"/>
      <c r="Y3" s="246"/>
      <c r="Z3" s="246"/>
      <c r="AA3" s="246"/>
      <c r="AB3" s="246"/>
    </row>
    <row r="4" spans="1:30" s="3" customFormat="1" ht="6.2" customHeight="1">
      <c r="A4" s="2"/>
      <c r="B4" s="2"/>
      <c r="C4" s="2"/>
      <c r="D4" s="2"/>
      <c r="E4" s="2"/>
      <c r="F4" s="2"/>
      <c r="G4" s="2"/>
      <c r="H4" s="2"/>
      <c r="I4" s="2"/>
      <c r="J4" s="13"/>
      <c r="K4" s="13"/>
      <c r="L4" s="13"/>
      <c r="M4" s="13"/>
      <c r="N4" s="13"/>
      <c r="O4" s="13"/>
      <c r="P4" s="13"/>
      <c r="Q4" s="13"/>
      <c r="R4" s="13"/>
      <c r="S4" s="4"/>
      <c r="T4" s="246"/>
      <c r="U4" s="246"/>
      <c r="V4" s="246"/>
      <c r="W4" s="246"/>
      <c r="X4" s="246"/>
      <c r="Y4" s="246"/>
      <c r="Z4" s="246"/>
      <c r="AA4" s="246"/>
      <c r="AB4" s="246"/>
    </row>
    <row r="5" spans="1:30" s="3" customFormat="1" ht="6.2" customHeight="1">
      <c r="A5" s="2"/>
      <c r="B5" s="2"/>
      <c r="C5" s="2"/>
      <c r="D5" s="2"/>
      <c r="E5" s="2"/>
      <c r="F5" s="2"/>
      <c r="G5" s="2"/>
      <c r="H5" s="2"/>
      <c r="I5" s="2"/>
      <c r="J5" s="13"/>
      <c r="K5" s="13"/>
      <c r="L5" s="13"/>
      <c r="M5" s="13"/>
      <c r="N5" s="13"/>
      <c r="O5" s="13"/>
      <c r="P5" s="13"/>
      <c r="Q5" s="13"/>
      <c r="R5" s="13"/>
      <c r="S5" s="4"/>
      <c r="T5" s="246"/>
      <c r="U5" s="246"/>
      <c r="V5" s="246"/>
      <c r="W5" s="246"/>
      <c r="X5" s="246"/>
      <c r="Y5" s="246"/>
      <c r="Z5" s="246"/>
      <c r="AA5" s="246"/>
      <c r="AB5" s="246"/>
    </row>
    <row r="6" spans="1:30"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row>
    <row r="7" spans="1:30" s="3" customFormat="1" ht="9" customHeight="1">
      <c r="A7" s="2"/>
      <c r="B7" s="2"/>
      <c r="C7" s="2"/>
      <c r="D7" s="2"/>
      <c r="E7" s="2"/>
      <c r="F7" s="2"/>
      <c r="G7" s="2"/>
      <c r="H7" s="2"/>
      <c r="I7" s="247" t="str">
        <f>'04_パスワード_OTP(共通)'!I7:AB7</f>
        <v/>
      </c>
      <c r="J7" s="247"/>
      <c r="K7" s="247"/>
      <c r="L7" s="247"/>
      <c r="M7" s="247"/>
      <c r="N7" s="247"/>
      <c r="O7" s="247"/>
      <c r="P7" s="247"/>
      <c r="Q7" s="247"/>
      <c r="R7" s="247"/>
      <c r="S7" s="247"/>
      <c r="T7" s="247"/>
      <c r="U7" s="247"/>
      <c r="V7" s="247"/>
      <c r="W7" s="247"/>
      <c r="X7" s="247"/>
      <c r="Y7" s="247"/>
      <c r="Z7" s="247"/>
      <c r="AA7" s="247"/>
      <c r="AB7" s="247"/>
    </row>
    <row r="8" spans="1:30" s="3" customFormat="1" ht="9" customHeight="1">
      <c r="A8" s="2"/>
      <c r="B8" s="2"/>
      <c r="C8" s="247" t="str">
        <f>'04_パスワード_OTP(共通)'!C8:AB8</f>
        <v/>
      </c>
      <c r="D8" s="247"/>
      <c r="E8" s="247"/>
      <c r="F8" s="247"/>
      <c r="G8" s="247"/>
      <c r="H8" s="247"/>
      <c r="I8" s="247"/>
      <c r="J8" s="247"/>
      <c r="K8" s="247"/>
      <c r="L8" s="247"/>
      <c r="M8" s="247"/>
      <c r="N8" s="247"/>
      <c r="O8" s="247"/>
      <c r="P8" s="247"/>
      <c r="Q8" s="247"/>
      <c r="R8" s="247"/>
      <c r="S8" s="247"/>
      <c r="T8" s="247"/>
      <c r="U8" s="247"/>
      <c r="V8" s="247"/>
      <c r="W8" s="247"/>
      <c r="X8" s="247"/>
      <c r="Y8" s="247"/>
      <c r="Z8" s="247"/>
      <c r="AA8" s="247"/>
      <c r="AB8" s="247"/>
    </row>
    <row r="9" spans="1:30" s="3" customFormat="1" ht="20.100000000000001" customHeight="1">
      <c r="A9" s="248" t="s">
        <v>97</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row>
    <row r="10" spans="1:30" s="3" customFormat="1" ht="20.100000000000001" customHeight="1">
      <c r="A10" s="249"/>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row>
    <row r="11" spans="1:30" s="3" customFormat="1" ht="4.5" customHeight="1">
      <c r="A11" s="5"/>
      <c r="B11" s="5"/>
      <c r="C11" s="5"/>
      <c r="D11" s="5"/>
      <c r="E11" s="5"/>
      <c r="F11" s="5"/>
      <c r="G11" s="5"/>
      <c r="H11" s="5"/>
      <c r="I11" s="5"/>
      <c r="J11" s="67"/>
      <c r="K11" s="67"/>
      <c r="L11" s="67"/>
      <c r="M11" s="67"/>
      <c r="N11" s="67"/>
      <c r="O11" s="67"/>
      <c r="P11" s="67"/>
      <c r="Q11" s="67"/>
      <c r="R11" s="67"/>
      <c r="S11" s="67"/>
      <c r="T11" s="68"/>
      <c r="U11" s="68"/>
      <c r="V11" s="68"/>
      <c r="W11" s="68"/>
      <c r="X11" s="68"/>
      <c r="Y11" s="68"/>
      <c r="Z11" s="68"/>
      <c r="AA11" s="67"/>
      <c r="AB11" s="67"/>
    </row>
    <row r="12" spans="1:30" s="3" customFormat="1" ht="24" customHeight="1">
      <c r="A12" s="69" t="s">
        <v>7</v>
      </c>
      <c r="B12" s="66" t="s">
        <v>109</v>
      </c>
      <c r="C12" s="70"/>
      <c r="D12" s="70"/>
      <c r="E12" s="70"/>
      <c r="F12" s="70"/>
      <c r="G12" s="70"/>
      <c r="H12" s="71"/>
      <c r="I12" s="71"/>
      <c r="J12" s="71"/>
      <c r="K12" s="71"/>
      <c r="L12" s="71"/>
      <c r="M12" s="71"/>
      <c r="N12" s="71"/>
      <c r="O12" s="71"/>
      <c r="P12" s="71"/>
      <c r="Q12" s="71"/>
      <c r="R12" s="71"/>
      <c r="S12" s="71"/>
      <c r="T12" s="71"/>
      <c r="U12" s="71"/>
      <c r="V12" s="71"/>
      <c r="W12" s="71"/>
      <c r="X12" s="71"/>
      <c r="Y12" s="71"/>
      <c r="Z12" s="71"/>
      <c r="AA12" s="71"/>
      <c r="AB12" s="71"/>
      <c r="AC12" s="9"/>
      <c r="AD12" s="46"/>
    </row>
    <row r="13" spans="1:30" s="3" customFormat="1" ht="3.75" customHeight="1">
      <c r="A13" s="112"/>
      <c r="B13" s="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9"/>
    </row>
    <row r="14" spans="1:30" s="3" customFormat="1" ht="12" customHeight="1">
      <c r="A14" s="402" t="s">
        <v>124</v>
      </c>
      <c r="B14" s="405" t="s">
        <v>44</v>
      </c>
      <c r="C14" s="406"/>
      <c r="D14" s="406"/>
      <c r="E14" s="406"/>
      <c r="F14" s="406"/>
      <c r="G14" s="406"/>
      <c r="H14" s="406"/>
      <c r="I14" s="426"/>
      <c r="J14" s="426"/>
      <c r="K14" s="426"/>
      <c r="L14" s="426"/>
      <c r="M14" s="426"/>
      <c r="N14" s="426"/>
      <c r="O14" s="426"/>
      <c r="P14" s="426"/>
      <c r="Q14" s="426"/>
      <c r="R14" s="426"/>
      <c r="S14" s="426"/>
      <c r="T14" s="426"/>
      <c r="U14" s="426"/>
      <c r="V14" s="426"/>
      <c r="W14" s="426"/>
      <c r="X14" s="426"/>
      <c r="Y14" s="426"/>
      <c r="Z14" s="426"/>
      <c r="AA14" s="426"/>
      <c r="AB14" s="427"/>
    </row>
    <row r="15" spans="1:30" s="3" customFormat="1" ht="12" customHeight="1">
      <c r="A15" s="403"/>
      <c r="B15" s="407"/>
      <c r="C15" s="407"/>
      <c r="D15" s="407"/>
      <c r="E15" s="407"/>
      <c r="F15" s="407"/>
      <c r="G15" s="407"/>
      <c r="H15" s="407"/>
      <c r="I15" s="428"/>
      <c r="J15" s="428"/>
      <c r="K15" s="428"/>
      <c r="L15" s="428"/>
      <c r="M15" s="428"/>
      <c r="N15" s="428"/>
      <c r="O15" s="428"/>
      <c r="P15" s="428"/>
      <c r="Q15" s="428"/>
      <c r="R15" s="428"/>
      <c r="S15" s="428"/>
      <c r="T15" s="428"/>
      <c r="U15" s="428"/>
      <c r="V15" s="428"/>
      <c r="W15" s="428"/>
      <c r="X15" s="428"/>
      <c r="Y15" s="428"/>
      <c r="Z15" s="428"/>
      <c r="AA15" s="428"/>
      <c r="AB15" s="429"/>
    </row>
    <row r="16" spans="1:30" s="3" customFormat="1" ht="12" customHeight="1">
      <c r="A16" s="403"/>
      <c r="B16" s="405" t="s">
        <v>129</v>
      </c>
      <c r="C16" s="406"/>
      <c r="D16" s="406"/>
      <c r="E16" s="406"/>
      <c r="F16" s="406"/>
      <c r="G16" s="406"/>
      <c r="H16" s="406"/>
      <c r="I16" s="426"/>
      <c r="J16" s="426"/>
      <c r="K16" s="426"/>
      <c r="L16" s="426"/>
      <c r="M16" s="426"/>
      <c r="N16" s="426"/>
      <c r="O16" s="426"/>
      <c r="P16" s="426"/>
      <c r="Q16" s="426"/>
      <c r="R16" s="426"/>
      <c r="S16" s="426"/>
      <c r="T16" s="426"/>
      <c r="U16" s="426"/>
      <c r="V16" s="426"/>
      <c r="W16" s="426"/>
      <c r="X16" s="426"/>
      <c r="Y16" s="426"/>
      <c r="Z16" s="426"/>
      <c r="AA16" s="426"/>
      <c r="AB16" s="427"/>
    </row>
    <row r="17" spans="1:28" s="3" customFormat="1" ht="12" customHeight="1">
      <c r="A17" s="403"/>
      <c r="B17" s="407"/>
      <c r="C17" s="407"/>
      <c r="D17" s="407"/>
      <c r="E17" s="407"/>
      <c r="F17" s="407"/>
      <c r="G17" s="407"/>
      <c r="H17" s="407"/>
      <c r="I17" s="428"/>
      <c r="J17" s="428"/>
      <c r="K17" s="428"/>
      <c r="L17" s="428"/>
      <c r="M17" s="428"/>
      <c r="N17" s="428"/>
      <c r="O17" s="428"/>
      <c r="P17" s="428"/>
      <c r="Q17" s="428"/>
      <c r="R17" s="428"/>
      <c r="S17" s="428"/>
      <c r="T17" s="428"/>
      <c r="U17" s="428"/>
      <c r="V17" s="428"/>
      <c r="W17" s="428"/>
      <c r="X17" s="428"/>
      <c r="Y17" s="428"/>
      <c r="Z17" s="428"/>
      <c r="AA17" s="428"/>
      <c r="AB17" s="429"/>
    </row>
    <row r="18" spans="1:28" ht="18" customHeight="1">
      <c r="A18" s="403"/>
      <c r="B18" s="411" t="s">
        <v>45</v>
      </c>
      <c r="C18" s="412"/>
      <c r="D18" s="412"/>
      <c r="E18" s="412"/>
      <c r="F18" s="412"/>
      <c r="G18" s="412"/>
      <c r="H18" s="412"/>
      <c r="I18" s="40"/>
      <c r="J18" s="442" t="s">
        <v>46</v>
      </c>
      <c r="K18" s="443"/>
      <c r="L18" s="443"/>
      <c r="M18" s="443"/>
      <c r="N18" s="443"/>
      <c r="O18" s="443"/>
      <c r="P18" s="443"/>
      <c r="Q18" s="443"/>
      <c r="R18" s="443"/>
      <c r="S18" s="443"/>
      <c r="T18" s="443"/>
      <c r="U18" s="443"/>
      <c r="V18" s="443"/>
      <c r="W18" s="443"/>
      <c r="X18" s="443"/>
      <c r="Y18" s="443"/>
      <c r="Z18" s="443"/>
      <c r="AA18" s="443"/>
      <c r="AB18" s="444"/>
    </row>
    <row r="19" spans="1:28" ht="25.5" customHeight="1">
      <c r="A19" s="403"/>
      <c r="B19" s="413"/>
      <c r="C19" s="413"/>
      <c r="D19" s="413"/>
      <c r="E19" s="413"/>
      <c r="F19" s="413"/>
      <c r="G19" s="413"/>
      <c r="H19" s="413"/>
      <c r="I19" s="44"/>
      <c r="J19" s="417" t="s">
        <v>130</v>
      </c>
      <c r="K19" s="418"/>
      <c r="L19" s="418"/>
      <c r="M19" s="418"/>
      <c r="N19" s="418"/>
      <c r="O19" s="418"/>
      <c r="P19" s="418"/>
      <c r="Q19" s="418"/>
      <c r="R19" s="418"/>
      <c r="S19" s="418"/>
      <c r="T19" s="418"/>
      <c r="U19" s="418"/>
      <c r="V19" s="418"/>
      <c r="W19" s="418"/>
      <c r="X19" s="418"/>
      <c r="Y19" s="418"/>
      <c r="Z19" s="418"/>
      <c r="AA19" s="418"/>
      <c r="AB19" s="419"/>
    </row>
    <row r="20" spans="1:28" ht="18" customHeight="1">
      <c r="A20" s="403"/>
      <c r="B20" s="413"/>
      <c r="C20" s="413"/>
      <c r="D20" s="413"/>
      <c r="E20" s="413"/>
      <c r="F20" s="413"/>
      <c r="G20" s="413"/>
      <c r="H20" s="413"/>
      <c r="I20" s="42"/>
      <c r="J20" s="420" t="s">
        <v>190</v>
      </c>
      <c r="K20" s="421"/>
      <c r="L20" s="421"/>
      <c r="M20" s="421"/>
      <c r="N20" s="421"/>
      <c r="O20" s="421"/>
      <c r="P20" s="421"/>
      <c r="Q20" s="421"/>
      <c r="R20" s="421"/>
      <c r="S20" s="421"/>
      <c r="T20" s="421"/>
      <c r="U20" s="421"/>
      <c r="V20" s="421"/>
      <c r="W20" s="421"/>
      <c r="X20" s="421"/>
      <c r="Y20" s="421"/>
      <c r="Z20" s="421"/>
      <c r="AA20" s="421"/>
      <c r="AB20" s="422"/>
    </row>
    <row r="21" spans="1:28" ht="18" customHeight="1">
      <c r="A21" s="403"/>
      <c r="B21" s="413"/>
      <c r="C21" s="413"/>
      <c r="D21" s="413"/>
      <c r="E21" s="413"/>
      <c r="F21" s="413"/>
      <c r="G21" s="413"/>
      <c r="H21" s="413"/>
      <c r="I21" s="42"/>
      <c r="J21" s="420" t="s">
        <v>180</v>
      </c>
      <c r="K21" s="421"/>
      <c r="L21" s="421"/>
      <c r="M21" s="421"/>
      <c r="N21" s="421"/>
      <c r="O21" s="421"/>
      <c r="P21" s="421"/>
      <c r="Q21" s="421"/>
      <c r="R21" s="421"/>
      <c r="S21" s="421"/>
      <c r="T21" s="421"/>
      <c r="U21" s="421"/>
      <c r="V21" s="421"/>
      <c r="W21" s="421"/>
      <c r="X21" s="421"/>
      <c r="Y21" s="421"/>
      <c r="Z21" s="421"/>
      <c r="AA21" s="421"/>
      <c r="AB21" s="422"/>
    </row>
    <row r="22" spans="1:28" ht="18" customHeight="1">
      <c r="A22" s="404"/>
      <c r="B22" s="414"/>
      <c r="C22" s="414"/>
      <c r="D22" s="414"/>
      <c r="E22" s="414"/>
      <c r="F22" s="414"/>
      <c r="G22" s="414"/>
      <c r="H22" s="414"/>
      <c r="I22" s="43"/>
      <c r="J22" s="423" t="s">
        <v>181</v>
      </c>
      <c r="K22" s="424"/>
      <c r="L22" s="424"/>
      <c r="M22" s="424"/>
      <c r="N22" s="424"/>
      <c r="O22" s="424"/>
      <c r="P22" s="424"/>
      <c r="Q22" s="424"/>
      <c r="R22" s="424"/>
      <c r="S22" s="424"/>
      <c r="T22" s="424"/>
      <c r="U22" s="424"/>
      <c r="V22" s="424"/>
      <c r="W22" s="424"/>
      <c r="X22" s="424"/>
      <c r="Y22" s="424"/>
      <c r="Z22" s="424"/>
      <c r="AA22" s="424"/>
      <c r="AB22" s="425"/>
    </row>
    <row r="23" spans="1:28" ht="3.95" customHeight="1">
      <c r="A23" s="19"/>
      <c r="B23" s="19"/>
      <c r="C23" s="19"/>
      <c r="D23" s="19"/>
      <c r="E23" s="19"/>
      <c r="F23" s="19"/>
      <c r="G23" s="19"/>
      <c r="H23" s="19"/>
      <c r="I23" s="20"/>
      <c r="J23" s="20"/>
      <c r="K23" s="20"/>
      <c r="L23" s="20"/>
      <c r="M23" s="20"/>
      <c r="N23" s="20"/>
      <c r="O23" s="20"/>
      <c r="P23" s="20"/>
      <c r="Q23" s="20"/>
      <c r="R23" s="20"/>
      <c r="S23" s="20"/>
      <c r="T23" s="20"/>
      <c r="U23" s="20"/>
      <c r="V23" s="20"/>
      <c r="W23" s="20"/>
      <c r="X23" s="20"/>
      <c r="Y23" s="20"/>
      <c r="Z23" s="20"/>
      <c r="AA23" s="20"/>
      <c r="AB23" s="20"/>
    </row>
    <row r="24" spans="1:28" s="3" customFormat="1" ht="12" customHeight="1">
      <c r="A24" s="402" t="s">
        <v>125</v>
      </c>
      <c r="B24" s="405" t="s">
        <v>44</v>
      </c>
      <c r="C24" s="406"/>
      <c r="D24" s="406"/>
      <c r="E24" s="406"/>
      <c r="F24" s="406"/>
      <c r="G24" s="406"/>
      <c r="H24" s="406"/>
      <c r="I24" s="408"/>
      <c r="J24" s="409"/>
      <c r="K24" s="409"/>
      <c r="L24" s="409"/>
      <c r="M24" s="409"/>
      <c r="N24" s="409"/>
      <c r="O24" s="409"/>
      <c r="P24" s="409"/>
      <c r="Q24" s="409"/>
      <c r="R24" s="409"/>
      <c r="S24" s="409"/>
      <c r="T24" s="409"/>
      <c r="U24" s="409"/>
      <c r="V24" s="409"/>
      <c r="W24" s="409"/>
      <c r="X24" s="409"/>
      <c r="Y24" s="409"/>
      <c r="Z24" s="409"/>
      <c r="AA24" s="409"/>
      <c r="AB24" s="374"/>
    </row>
    <row r="25" spans="1:28" s="3" customFormat="1" ht="12" customHeight="1">
      <c r="A25" s="403"/>
      <c r="B25" s="407"/>
      <c r="C25" s="407"/>
      <c r="D25" s="407"/>
      <c r="E25" s="407"/>
      <c r="F25" s="407"/>
      <c r="G25" s="407"/>
      <c r="H25" s="407"/>
      <c r="I25" s="410"/>
      <c r="J25" s="376"/>
      <c r="K25" s="376"/>
      <c r="L25" s="376"/>
      <c r="M25" s="376"/>
      <c r="N25" s="376"/>
      <c r="O25" s="376"/>
      <c r="P25" s="376"/>
      <c r="Q25" s="376"/>
      <c r="R25" s="376"/>
      <c r="S25" s="376"/>
      <c r="T25" s="376"/>
      <c r="U25" s="376"/>
      <c r="V25" s="376"/>
      <c r="W25" s="376"/>
      <c r="X25" s="376"/>
      <c r="Y25" s="376"/>
      <c r="Z25" s="376"/>
      <c r="AA25" s="376"/>
      <c r="AB25" s="377"/>
    </row>
    <row r="26" spans="1:28" s="3" customFormat="1" ht="12" customHeight="1">
      <c r="A26" s="403"/>
      <c r="B26" s="405" t="s">
        <v>129</v>
      </c>
      <c r="C26" s="406"/>
      <c r="D26" s="406"/>
      <c r="E26" s="406"/>
      <c r="F26" s="406"/>
      <c r="G26" s="406"/>
      <c r="H26" s="406"/>
      <c r="I26" s="426"/>
      <c r="J26" s="426"/>
      <c r="K26" s="426"/>
      <c r="L26" s="426"/>
      <c r="M26" s="426"/>
      <c r="N26" s="426"/>
      <c r="O26" s="426"/>
      <c r="P26" s="426"/>
      <c r="Q26" s="426"/>
      <c r="R26" s="426"/>
      <c r="S26" s="426"/>
      <c r="T26" s="426"/>
      <c r="U26" s="426"/>
      <c r="V26" s="426"/>
      <c r="W26" s="426"/>
      <c r="X26" s="426"/>
      <c r="Y26" s="426"/>
      <c r="Z26" s="426"/>
      <c r="AA26" s="426"/>
      <c r="AB26" s="427"/>
    </row>
    <row r="27" spans="1:28" s="3" customFormat="1" ht="12" customHeight="1">
      <c r="A27" s="403"/>
      <c r="B27" s="407"/>
      <c r="C27" s="407"/>
      <c r="D27" s="407"/>
      <c r="E27" s="407"/>
      <c r="F27" s="407"/>
      <c r="G27" s="407"/>
      <c r="H27" s="407"/>
      <c r="I27" s="428"/>
      <c r="J27" s="428"/>
      <c r="K27" s="428"/>
      <c r="L27" s="428"/>
      <c r="M27" s="428"/>
      <c r="N27" s="428"/>
      <c r="O27" s="428"/>
      <c r="P27" s="428"/>
      <c r="Q27" s="428"/>
      <c r="R27" s="428"/>
      <c r="S27" s="428"/>
      <c r="T27" s="428"/>
      <c r="U27" s="428"/>
      <c r="V27" s="428"/>
      <c r="W27" s="428"/>
      <c r="X27" s="428"/>
      <c r="Y27" s="428"/>
      <c r="Z27" s="428"/>
      <c r="AA27" s="428"/>
      <c r="AB27" s="429"/>
    </row>
    <row r="28" spans="1:28" ht="18" customHeight="1">
      <c r="A28" s="403"/>
      <c r="B28" s="411" t="s">
        <v>45</v>
      </c>
      <c r="C28" s="412"/>
      <c r="D28" s="412"/>
      <c r="E28" s="412"/>
      <c r="F28" s="412"/>
      <c r="G28" s="412"/>
      <c r="H28" s="412"/>
      <c r="I28" s="40"/>
      <c r="J28" s="442" t="s">
        <v>46</v>
      </c>
      <c r="K28" s="443"/>
      <c r="L28" s="443"/>
      <c r="M28" s="443"/>
      <c r="N28" s="443"/>
      <c r="O28" s="443"/>
      <c r="P28" s="443"/>
      <c r="Q28" s="443"/>
      <c r="R28" s="443"/>
      <c r="S28" s="443"/>
      <c r="T28" s="443"/>
      <c r="U28" s="443"/>
      <c r="V28" s="443"/>
      <c r="W28" s="443"/>
      <c r="X28" s="443"/>
      <c r="Y28" s="443"/>
      <c r="Z28" s="443"/>
      <c r="AA28" s="443"/>
      <c r="AB28" s="444"/>
    </row>
    <row r="29" spans="1:28" ht="25.5" customHeight="1">
      <c r="A29" s="403"/>
      <c r="B29" s="413"/>
      <c r="C29" s="413"/>
      <c r="D29" s="413"/>
      <c r="E29" s="413"/>
      <c r="F29" s="413"/>
      <c r="G29" s="413"/>
      <c r="H29" s="413"/>
      <c r="I29" s="41"/>
      <c r="J29" s="417" t="s">
        <v>130</v>
      </c>
      <c r="K29" s="418"/>
      <c r="L29" s="418"/>
      <c r="M29" s="418"/>
      <c r="N29" s="418"/>
      <c r="O29" s="418"/>
      <c r="P29" s="418"/>
      <c r="Q29" s="418"/>
      <c r="R29" s="418"/>
      <c r="S29" s="418"/>
      <c r="T29" s="418"/>
      <c r="U29" s="418"/>
      <c r="V29" s="418"/>
      <c r="W29" s="418"/>
      <c r="X29" s="418"/>
      <c r="Y29" s="418"/>
      <c r="Z29" s="418"/>
      <c r="AA29" s="418"/>
      <c r="AB29" s="419"/>
    </row>
    <row r="30" spans="1:28" ht="18" customHeight="1">
      <c r="A30" s="403"/>
      <c r="B30" s="413"/>
      <c r="C30" s="413"/>
      <c r="D30" s="413"/>
      <c r="E30" s="413"/>
      <c r="F30" s="413"/>
      <c r="G30" s="413"/>
      <c r="H30" s="413"/>
      <c r="I30" s="42"/>
      <c r="J30" s="420" t="s">
        <v>188</v>
      </c>
      <c r="K30" s="421"/>
      <c r="L30" s="421"/>
      <c r="M30" s="421"/>
      <c r="N30" s="421"/>
      <c r="O30" s="421"/>
      <c r="P30" s="421"/>
      <c r="Q30" s="421"/>
      <c r="R30" s="421"/>
      <c r="S30" s="421"/>
      <c r="T30" s="421"/>
      <c r="U30" s="421"/>
      <c r="V30" s="421"/>
      <c r="W30" s="421"/>
      <c r="X30" s="421"/>
      <c r="Y30" s="421"/>
      <c r="Z30" s="421"/>
      <c r="AA30" s="421"/>
      <c r="AB30" s="422"/>
    </row>
    <row r="31" spans="1:28" ht="18" customHeight="1">
      <c r="A31" s="403"/>
      <c r="B31" s="413"/>
      <c r="C31" s="413"/>
      <c r="D31" s="413"/>
      <c r="E31" s="413"/>
      <c r="F31" s="413"/>
      <c r="G31" s="413"/>
      <c r="H31" s="413"/>
      <c r="I31" s="42"/>
      <c r="J31" s="420" t="s">
        <v>180</v>
      </c>
      <c r="K31" s="421"/>
      <c r="L31" s="421"/>
      <c r="M31" s="421"/>
      <c r="N31" s="421"/>
      <c r="O31" s="421"/>
      <c r="P31" s="421"/>
      <c r="Q31" s="421"/>
      <c r="R31" s="421"/>
      <c r="S31" s="421"/>
      <c r="T31" s="421"/>
      <c r="U31" s="421"/>
      <c r="V31" s="421"/>
      <c r="W31" s="421"/>
      <c r="X31" s="421"/>
      <c r="Y31" s="421"/>
      <c r="Z31" s="421"/>
      <c r="AA31" s="421"/>
      <c r="AB31" s="422"/>
    </row>
    <row r="32" spans="1:28" ht="18" customHeight="1">
      <c r="A32" s="404"/>
      <c r="B32" s="414"/>
      <c r="C32" s="414"/>
      <c r="D32" s="414"/>
      <c r="E32" s="414"/>
      <c r="F32" s="414"/>
      <c r="G32" s="414"/>
      <c r="H32" s="414"/>
      <c r="I32" s="43"/>
      <c r="J32" s="423" t="s">
        <v>181</v>
      </c>
      <c r="K32" s="424"/>
      <c r="L32" s="424"/>
      <c r="M32" s="424"/>
      <c r="N32" s="424"/>
      <c r="O32" s="424"/>
      <c r="P32" s="424"/>
      <c r="Q32" s="424"/>
      <c r="R32" s="424"/>
      <c r="S32" s="424"/>
      <c r="T32" s="424"/>
      <c r="U32" s="424"/>
      <c r="V32" s="424"/>
      <c r="W32" s="424"/>
      <c r="X32" s="424"/>
      <c r="Y32" s="424"/>
      <c r="Z32" s="424"/>
      <c r="AA32" s="424"/>
      <c r="AB32" s="425"/>
    </row>
    <row r="33" spans="1:28" ht="3.95" customHeight="1">
      <c r="A33" s="19"/>
      <c r="B33" s="19"/>
      <c r="C33" s="19"/>
      <c r="D33" s="19"/>
      <c r="E33" s="19"/>
      <c r="F33" s="19"/>
      <c r="G33" s="19"/>
      <c r="H33" s="19"/>
      <c r="I33" s="21"/>
      <c r="J33" s="22"/>
      <c r="K33" s="22"/>
      <c r="L33" s="22"/>
      <c r="M33" s="22"/>
      <c r="N33" s="22"/>
      <c r="O33" s="22"/>
      <c r="P33" s="22"/>
      <c r="Q33" s="22"/>
      <c r="R33" s="22"/>
      <c r="S33" s="22"/>
      <c r="T33" s="22"/>
      <c r="U33" s="22"/>
      <c r="V33" s="22"/>
      <c r="W33" s="22"/>
      <c r="X33" s="22"/>
      <c r="Y33" s="22"/>
      <c r="Z33" s="22"/>
      <c r="AA33" s="22"/>
      <c r="AB33" s="22"/>
    </row>
    <row r="34" spans="1:28" s="3" customFormat="1" ht="12" customHeight="1">
      <c r="A34" s="402" t="s">
        <v>126</v>
      </c>
      <c r="B34" s="405" t="s">
        <v>27</v>
      </c>
      <c r="C34" s="406"/>
      <c r="D34" s="406"/>
      <c r="E34" s="406"/>
      <c r="F34" s="406"/>
      <c r="G34" s="406"/>
      <c r="H34" s="406"/>
      <c r="I34" s="426"/>
      <c r="J34" s="426"/>
      <c r="K34" s="426"/>
      <c r="L34" s="426"/>
      <c r="M34" s="426"/>
      <c r="N34" s="426"/>
      <c r="O34" s="426"/>
      <c r="P34" s="426"/>
      <c r="Q34" s="426"/>
      <c r="R34" s="426"/>
      <c r="S34" s="426"/>
      <c r="T34" s="426"/>
      <c r="U34" s="426"/>
      <c r="V34" s="426"/>
      <c r="W34" s="426"/>
      <c r="X34" s="426"/>
      <c r="Y34" s="426"/>
      <c r="Z34" s="426"/>
      <c r="AA34" s="426"/>
      <c r="AB34" s="427"/>
    </row>
    <row r="35" spans="1:28" s="3" customFormat="1" ht="12" customHeight="1">
      <c r="A35" s="403"/>
      <c r="B35" s="407"/>
      <c r="C35" s="407"/>
      <c r="D35" s="407"/>
      <c r="E35" s="407"/>
      <c r="F35" s="407"/>
      <c r="G35" s="407"/>
      <c r="H35" s="407"/>
      <c r="I35" s="428"/>
      <c r="J35" s="428"/>
      <c r="K35" s="428"/>
      <c r="L35" s="428"/>
      <c r="M35" s="428"/>
      <c r="N35" s="428"/>
      <c r="O35" s="428"/>
      <c r="P35" s="428"/>
      <c r="Q35" s="428"/>
      <c r="R35" s="428"/>
      <c r="S35" s="428"/>
      <c r="T35" s="428"/>
      <c r="U35" s="428"/>
      <c r="V35" s="428"/>
      <c r="W35" s="428"/>
      <c r="X35" s="428"/>
      <c r="Y35" s="428"/>
      <c r="Z35" s="428"/>
      <c r="AA35" s="428"/>
      <c r="AB35" s="429"/>
    </row>
    <row r="36" spans="1:28" s="3" customFormat="1" ht="12" customHeight="1">
      <c r="A36" s="403"/>
      <c r="B36" s="405" t="s">
        <v>128</v>
      </c>
      <c r="C36" s="406"/>
      <c r="D36" s="406"/>
      <c r="E36" s="406"/>
      <c r="F36" s="406"/>
      <c r="G36" s="406"/>
      <c r="H36" s="406"/>
      <c r="I36" s="426"/>
      <c r="J36" s="426"/>
      <c r="K36" s="426"/>
      <c r="L36" s="426"/>
      <c r="M36" s="426"/>
      <c r="N36" s="426"/>
      <c r="O36" s="426"/>
      <c r="P36" s="426"/>
      <c r="Q36" s="426"/>
      <c r="R36" s="426"/>
      <c r="S36" s="426"/>
      <c r="T36" s="426"/>
      <c r="U36" s="426"/>
      <c r="V36" s="426"/>
      <c r="W36" s="426"/>
      <c r="X36" s="426"/>
      <c r="Y36" s="426"/>
      <c r="Z36" s="426"/>
      <c r="AA36" s="426"/>
      <c r="AB36" s="427"/>
    </row>
    <row r="37" spans="1:28" s="3" customFormat="1" ht="12" customHeight="1">
      <c r="A37" s="403"/>
      <c r="B37" s="407"/>
      <c r="C37" s="407"/>
      <c r="D37" s="407"/>
      <c r="E37" s="407"/>
      <c r="F37" s="407"/>
      <c r="G37" s="407"/>
      <c r="H37" s="407"/>
      <c r="I37" s="428"/>
      <c r="J37" s="428"/>
      <c r="K37" s="428"/>
      <c r="L37" s="428"/>
      <c r="M37" s="428"/>
      <c r="N37" s="428"/>
      <c r="O37" s="428"/>
      <c r="P37" s="428"/>
      <c r="Q37" s="428"/>
      <c r="R37" s="428"/>
      <c r="S37" s="428"/>
      <c r="T37" s="428"/>
      <c r="U37" s="428"/>
      <c r="V37" s="428"/>
      <c r="W37" s="428"/>
      <c r="X37" s="428"/>
      <c r="Y37" s="428"/>
      <c r="Z37" s="428"/>
      <c r="AA37" s="428"/>
      <c r="AB37" s="429"/>
    </row>
    <row r="38" spans="1:28" ht="18" customHeight="1">
      <c r="A38" s="403"/>
      <c r="B38" s="411" t="s">
        <v>45</v>
      </c>
      <c r="C38" s="412"/>
      <c r="D38" s="412"/>
      <c r="E38" s="412"/>
      <c r="F38" s="412"/>
      <c r="G38" s="412"/>
      <c r="H38" s="412"/>
      <c r="I38" s="40"/>
      <c r="J38" s="442" t="s">
        <v>46</v>
      </c>
      <c r="K38" s="443"/>
      <c r="L38" s="443"/>
      <c r="M38" s="443"/>
      <c r="N38" s="443"/>
      <c r="O38" s="443"/>
      <c r="P38" s="443"/>
      <c r="Q38" s="443"/>
      <c r="R38" s="443"/>
      <c r="S38" s="443"/>
      <c r="T38" s="443"/>
      <c r="U38" s="443"/>
      <c r="V38" s="443"/>
      <c r="W38" s="443"/>
      <c r="X38" s="443"/>
      <c r="Y38" s="443"/>
      <c r="Z38" s="443"/>
      <c r="AA38" s="443"/>
      <c r="AB38" s="444"/>
    </row>
    <row r="39" spans="1:28" ht="25.5" customHeight="1">
      <c r="A39" s="403"/>
      <c r="B39" s="413"/>
      <c r="C39" s="413"/>
      <c r="D39" s="413"/>
      <c r="E39" s="413"/>
      <c r="F39" s="413"/>
      <c r="G39" s="413"/>
      <c r="H39" s="413"/>
      <c r="I39" s="41"/>
      <c r="J39" s="417" t="s">
        <v>130</v>
      </c>
      <c r="K39" s="418"/>
      <c r="L39" s="418"/>
      <c r="M39" s="418"/>
      <c r="N39" s="418"/>
      <c r="O39" s="418"/>
      <c r="P39" s="418"/>
      <c r="Q39" s="418"/>
      <c r="R39" s="418"/>
      <c r="S39" s="418"/>
      <c r="T39" s="418"/>
      <c r="U39" s="418"/>
      <c r="V39" s="418"/>
      <c r="W39" s="418"/>
      <c r="X39" s="418"/>
      <c r="Y39" s="418"/>
      <c r="Z39" s="418"/>
      <c r="AA39" s="418"/>
      <c r="AB39" s="419"/>
    </row>
    <row r="40" spans="1:28" ht="18" customHeight="1">
      <c r="A40" s="403"/>
      <c r="B40" s="413"/>
      <c r="C40" s="413"/>
      <c r="D40" s="413"/>
      <c r="E40" s="413"/>
      <c r="F40" s="413"/>
      <c r="G40" s="413"/>
      <c r="H40" s="413"/>
      <c r="I40" s="42"/>
      <c r="J40" s="420" t="s">
        <v>189</v>
      </c>
      <c r="K40" s="421"/>
      <c r="L40" s="421"/>
      <c r="M40" s="421"/>
      <c r="N40" s="421"/>
      <c r="O40" s="421"/>
      <c r="P40" s="421"/>
      <c r="Q40" s="421"/>
      <c r="R40" s="421"/>
      <c r="S40" s="421"/>
      <c r="T40" s="421"/>
      <c r="U40" s="421"/>
      <c r="V40" s="421"/>
      <c r="W40" s="421"/>
      <c r="X40" s="421"/>
      <c r="Y40" s="421"/>
      <c r="Z40" s="421"/>
      <c r="AA40" s="421"/>
      <c r="AB40" s="422"/>
    </row>
    <row r="41" spans="1:28" ht="18" customHeight="1">
      <c r="A41" s="403"/>
      <c r="B41" s="413"/>
      <c r="C41" s="413"/>
      <c r="D41" s="413"/>
      <c r="E41" s="413"/>
      <c r="F41" s="413"/>
      <c r="G41" s="413"/>
      <c r="H41" s="413"/>
      <c r="I41" s="42"/>
      <c r="J41" s="420" t="s">
        <v>180</v>
      </c>
      <c r="K41" s="421"/>
      <c r="L41" s="421"/>
      <c r="M41" s="421"/>
      <c r="N41" s="421"/>
      <c r="O41" s="421"/>
      <c r="P41" s="421"/>
      <c r="Q41" s="421"/>
      <c r="R41" s="421"/>
      <c r="S41" s="421"/>
      <c r="T41" s="421"/>
      <c r="U41" s="421"/>
      <c r="V41" s="421"/>
      <c r="W41" s="421"/>
      <c r="X41" s="421"/>
      <c r="Y41" s="421"/>
      <c r="Z41" s="421"/>
      <c r="AA41" s="421"/>
      <c r="AB41" s="422"/>
    </row>
    <row r="42" spans="1:28" ht="18" customHeight="1">
      <c r="A42" s="404"/>
      <c r="B42" s="414"/>
      <c r="C42" s="414"/>
      <c r="D42" s="414"/>
      <c r="E42" s="414"/>
      <c r="F42" s="414"/>
      <c r="G42" s="414"/>
      <c r="H42" s="414"/>
      <c r="I42" s="43"/>
      <c r="J42" s="423" t="s">
        <v>181</v>
      </c>
      <c r="K42" s="424"/>
      <c r="L42" s="424"/>
      <c r="M42" s="424"/>
      <c r="N42" s="424"/>
      <c r="O42" s="424"/>
      <c r="P42" s="424"/>
      <c r="Q42" s="424"/>
      <c r="R42" s="424"/>
      <c r="S42" s="424"/>
      <c r="T42" s="424"/>
      <c r="U42" s="424"/>
      <c r="V42" s="424"/>
      <c r="W42" s="424"/>
      <c r="X42" s="424"/>
      <c r="Y42" s="424"/>
      <c r="Z42" s="424"/>
      <c r="AA42" s="424"/>
      <c r="AB42" s="425"/>
    </row>
    <row r="43" spans="1:28" ht="3.95" customHeight="1">
      <c r="A43" s="19"/>
      <c r="B43" s="19"/>
      <c r="C43" s="19"/>
      <c r="D43" s="19"/>
      <c r="E43" s="19"/>
      <c r="F43" s="19"/>
      <c r="G43" s="19"/>
      <c r="H43" s="19"/>
      <c r="I43" s="20"/>
      <c r="J43" s="20"/>
      <c r="K43" s="20"/>
      <c r="L43" s="20"/>
      <c r="M43" s="20"/>
      <c r="N43" s="20"/>
      <c r="O43" s="20"/>
      <c r="P43" s="20"/>
      <c r="Q43" s="20"/>
      <c r="R43" s="20"/>
      <c r="S43" s="20"/>
      <c r="T43" s="20"/>
      <c r="U43" s="20"/>
      <c r="V43" s="20"/>
      <c r="W43" s="20"/>
      <c r="X43" s="20"/>
      <c r="Y43" s="20"/>
      <c r="Z43" s="20"/>
      <c r="AA43" s="20"/>
      <c r="AB43" s="20"/>
    </row>
    <row r="44" spans="1:28" s="3" customFormat="1" ht="12" customHeight="1">
      <c r="A44" s="402" t="s">
        <v>127</v>
      </c>
      <c r="B44" s="405" t="s">
        <v>44</v>
      </c>
      <c r="C44" s="406"/>
      <c r="D44" s="406"/>
      <c r="E44" s="406"/>
      <c r="F44" s="406"/>
      <c r="G44" s="406"/>
      <c r="H44" s="406"/>
      <c r="I44" s="408"/>
      <c r="J44" s="409"/>
      <c r="K44" s="409"/>
      <c r="L44" s="409"/>
      <c r="M44" s="409"/>
      <c r="N44" s="409"/>
      <c r="O44" s="409"/>
      <c r="P44" s="409"/>
      <c r="Q44" s="409"/>
      <c r="R44" s="409"/>
      <c r="S44" s="409"/>
      <c r="T44" s="409"/>
      <c r="U44" s="409"/>
      <c r="V44" s="409"/>
      <c r="W44" s="409"/>
      <c r="X44" s="409"/>
      <c r="Y44" s="409"/>
      <c r="Z44" s="409"/>
      <c r="AA44" s="409"/>
      <c r="AB44" s="374"/>
    </row>
    <row r="45" spans="1:28" s="3" customFormat="1" ht="12" customHeight="1">
      <c r="A45" s="403"/>
      <c r="B45" s="407"/>
      <c r="C45" s="407"/>
      <c r="D45" s="407"/>
      <c r="E45" s="407"/>
      <c r="F45" s="407"/>
      <c r="G45" s="407"/>
      <c r="H45" s="407"/>
      <c r="I45" s="410"/>
      <c r="J45" s="376"/>
      <c r="K45" s="376"/>
      <c r="L45" s="376"/>
      <c r="M45" s="376"/>
      <c r="N45" s="376"/>
      <c r="O45" s="376"/>
      <c r="P45" s="376"/>
      <c r="Q45" s="376"/>
      <c r="R45" s="376"/>
      <c r="S45" s="376"/>
      <c r="T45" s="376"/>
      <c r="U45" s="376"/>
      <c r="V45" s="376"/>
      <c r="W45" s="376"/>
      <c r="X45" s="376"/>
      <c r="Y45" s="376"/>
      <c r="Z45" s="376"/>
      <c r="AA45" s="376"/>
      <c r="AB45" s="377"/>
    </row>
    <row r="46" spans="1:28" s="3" customFormat="1" ht="12" customHeight="1">
      <c r="A46" s="403"/>
      <c r="B46" s="405" t="s">
        <v>128</v>
      </c>
      <c r="C46" s="406"/>
      <c r="D46" s="406"/>
      <c r="E46" s="406"/>
      <c r="F46" s="406"/>
      <c r="G46" s="406"/>
      <c r="H46" s="406"/>
      <c r="I46" s="426"/>
      <c r="J46" s="426"/>
      <c r="K46" s="426"/>
      <c r="L46" s="426"/>
      <c r="M46" s="426"/>
      <c r="N46" s="426"/>
      <c r="O46" s="426"/>
      <c r="P46" s="426"/>
      <c r="Q46" s="426"/>
      <c r="R46" s="426"/>
      <c r="S46" s="426"/>
      <c r="T46" s="426"/>
      <c r="U46" s="426"/>
      <c r="V46" s="426"/>
      <c r="W46" s="426"/>
      <c r="X46" s="426"/>
      <c r="Y46" s="426"/>
      <c r="Z46" s="426"/>
      <c r="AA46" s="426"/>
      <c r="AB46" s="427"/>
    </row>
    <row r="47" spans="1:28" s="3" customFormat="1" ht="12" customHeight="1">
      <c r="A47" s="403"/>
      <c r="B47" s="407"/>
      <c r="C47" s="407"/>
      <c r="D47" s="407"/>
      <c r="E47" s="407"/>
      <c r="F47" s="407"/>
      <c r="G47" s="407"/>
      <c r="H47" s="407"/>
      <c r="I47" s="428"/>
      <c r="J47" s="428"/>
      <c r="K47" s="428"/>
      <c r="L47" s="428"/>
      <c r="M47" s="428"/>
      <c r="N47" s="428"/>
      <c r="O47" s="428"/>
      <c r="P47" s="428"/>
      <c r="Q47" s="428"/>
      <c r="R47" s="428"/>
      <c r="S47" s="428"/>
      <c r="T47" s="428"/>
      <c r="U47" s="428"/>
      <c r="V47" s="428"/>
      <c r="W47" s="428"/>
      <c r="X47" s="428"/>
      <c r="Y47" s="428"/>
      <c r="Z47" s="428"/>
      <c r="AA47" s="428"/>
      <c r="AB47" s="429"/>
    </row>
    <row r="48" spans="1:28" ht="18" customHeight="1">
      <c r="A48" s="403"/>
      <c r="B48" s="411" t="s">
        <v>45</v>
      </c>
      <c r="C48" s="412"/>
      <c r="D48" s="412"/>
      <c r="E48" s="412"/>
      <c r="F48" s="412"/>
      <c r="G48" s="412"/>
      <c r="H48" s="412"/>
      <c r="I48" s="40"/>
      <c r="J48" s="442" t="s">
        <v>46</v>
      </c>
      <c r="K48" s="443"/>
      <c r="L48" s="443"/>
      <c r="M48" s="443"/>
      <c r="N48" s="443"/>
      <c r="O48" s="443"/>
      <c r="P48" s="443"/>
      <c r="Q48" s="443"/>
      <c r="R48" s="443"/>
      <c r="S48" s="443"/>
      <c r="T48" s="443"/>
      <c r="U48" s="443"/>
      <c r="V48" s="443"/>
      <c r="W48" s="443"/>
      <c r="X48" s="443"/>
      <c r="Y48" s="443"/>
      <c r="Z48" s="443"/>
      <c r="AA48" s="443"/>
      <c r="AB48" s="444"/>
    </row>
    <row r="49" spans="1:29" ht="25.5" customHeight="1">
      <c r="A49" s="403"/>
      <c r="B49" s="413"/>
      <c r="C49" s="413"/>
      <c r="D49" s="413"/>
      <c r="E49" s="413"/>
      <c r="F49" s="413"/>
      <c r="G49" s="413"/>
      <c r="H49" s="413"/>
      <c r="I49" s="41"/>
      <c r="J49" s="417" t="s">
        <v>130</v>
      </c>
      <c r="K49" s="418"/>
      <c r="L49" s="418"/>
      <c r="M49" s="418"/>
      <c r="N49" s="418"/>
      <c r="O49" s="418"/>
      <c r="P49" s="418"/>
      <c r="Q49" s="418"/>
      <c r="R49" s="418"/>
      <c r="S49" s="418"/>
      <c r="T49" s="418"/>
      <c r="U49" s="418"/>
      <c r="V49" s="418"/>
      <c r="W49" s="418"/>
      <c r="X49" s="418"/>
      <c r="Y49" s="418"/>
      <c r="Z49" s="418"/>
      <c r="AA49" s="418"/>
      <c r="AB49" s="419"/>
    </row>
    <row r="50" spans="1:29" ht="18" customHeight="1">
      <c r="A50" s="403"/>
      <c r="B50" s="413"/>
      <c r="C50" s="413"/>
      <c r="D50" s="413"/>
      <c r="E50" s="413"/>
      <c r="F50" s="413"/>
      <c r="G50" s="413"/>
      <c r="H50" s="413"/>
      <c r="I50" s="42"/>
      <c r="J50" s="420" t="s">
        <v>191</v>
      </c>
      <c r="K50" s="421"/>
      <c r="L50" s="421"/>
      <c r="M50" s="421"/>
      <c r="N50" s="421"/>
      <c r="O50" s="421"/>
      <c r="P50" s="421"/>
      <c r="Q50" s="421"/>
      <c r="R50" s="421"/>
      <c r="S50" s="421"/>
      <c r="T50" s="421"/>
      <c r="U50" s="421"/>
      <c r="V50" s="421"/>
      <c r="W50" s="421"/>
      <c r="X50" s="421"/>
      <c r="Y50" s="421"/>
      <c r="Z50" s="421"/>
      <c r="AA50" s="421"/>
      <c r="AB50" s="422"/>
    </row>
    <row r="51" spans="1:29" ht="18" customHeight="1">
      <c r="A51" s="403"/>
      <c r="B51" s="413"/>
      <c r="C51" s="413"/>
      <c r="D51" s="413"/>
      <c r="E51" s="413"/>
      <c r="F51" s="413"/>
      <c r="G51" s="413"/>
      <c r="H51" s="413"/>
      <c r="I51" s="42"/>
      <c r="J51" s="420" t="s">
        <v>180</v>
      </c>
      <c r="K51" s="421"/>
      <c r="L51" s="421"/>
      <c r="M51" s="421"/>
      <c r="N51" s="421"/>
      <c r="O51" s="421"/>
      <c r="P51" s="421"/>
      <c r="Q51" s="421"/>
      <c r="R51" s="421"/>
      <c r="S51" s="421"/>
      <c r="T51" s="421"/>
      <c r="U51" s="421"/>
      <c r="V51" s="421"/>
      <c r="W51" s="421"/>
      <c r="X51" s="421"/>
      <c r="Y51" s="421"/>
      <c r="Z51" s="421"/>
      <c r="AA51" s="421"/>
      <c r="AB51" s="422"/>
    </row>
    <row r="52" spans="1:29" ht="18" customHeight="1">
      <c r="A52" s="404"/>
      <c r="B52" s="414"/>
      <c r="C52" s="414"/>
      <c r="D52" s="414"/>
      <c r="E52" s="414"/>
      <c r="F52" s="414"/>
      <c r="G52" s="414"/>
      <c r="H52" s="414"/>
      <c r="I52" s="43"/>
      <c r="J52" s="423" t="s">
        <v>181</v>
      </c>
      <c r="K52" s="424"/>
      <c r="L52" s="424"/>
      <c r="M52" s="424"/>
      <c r="N52" s="424"/>
      <c r="O52" s="424"/>
      <c r="P52" s="424"/>
      <c r="Q52" s="424"/>
      <c r="R52" s="424"/>
      <c r="S52" s="424"/>
      <c r="T52" s="424"/>
      <c r="U52" s="424"/>
      <c r="V52" s="424"/>
      <c r="W52" s="424"/>
      <c r="X52" s="424"/>
      <c r="Y52" s="424"/>
      <c r="Z52" s="424"/>
      <c r="AA52" s="424"/>
      <c r="AB52" s="425"/>
    </row>
    <row r="53" spans="1:29" s="3" customFormat="1" ht="39.950000000000003" customHeight="1">
      <c r="A53" s="176" t="s">
        <v>183</v>
      </c>
      <c r="B53" s="177" t="s">
        <v>172</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row>
    <row r="54" spans="1:29" s="3" customFormat="1" ht="21" customHeight="1">
      <c r="A54" s="176" t="s">
        <v>184</v>
      </c>
      <c r="B54" s="458" t="s">
        <v>186</v>
      </c>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row>
    <row r="55" spans="1:29" s="3" customFormat="1" ht="21" customHeight="1">
      <c r="A55" s="176" t="s">
        <v>185</v>
      </c>
      <c r="B55" s="460" t="s">
        <v>187</v>
      </c>
      <c r="C55" s="461"/>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row>
    <row r="56" spans="1:29" s="3" customFormat="1" ht="3.75" customHeight="1">
      <c r="A56" s="1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row>
    <row r="57" spans="1:29" s="3" customFormat="1" ht="24" customHeight="1">
      <c r="A57" s="48" t="s">
        <v>10</v>
      </c>
      <c r="B57" s="463" t="s">
        <v>25</v>
      </c>
      <c r="C57" s="463"/>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127"/>
    </row>
    <row r="58" spans="1:29" s="3" customFormat="1" ht="5.25" customHeight="1">
      <c r="A58" s="1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row>
    <row r="59" spans="1:29" s="3" customFormat="1" ht="15" customHeight="1">
      <c r="A59" s="91" t="s">
        <v>56</v>
      </c>
      <c r="B59" s="91"/>
      <c r="C59" s="91"/>
      <c r="D59" s="91"/>
      <c r="E59" s="91"/>
      <c r="F59" s="91"/>
      <c r="G59" s="317" t="str">
        <f>T2</f>
        <v>三菱UFJ銀行</v>
      </c>
      <c r="H59" s="317"/>
      <c r="I59" s="317"/>
      <c r="J59" s="317"/>
      <c r="K59" s="317"/>
      <c r="L59" s="91"/>
      <c r="M59" s="91" t="s">
        <v>57</v>
      </c>
      <c r="N59" s="91"/>
      <c r="O59" s="91"/>
      <c r="P59" s="92" t="s">
        <v>58</v>
      </c>
      <c r="Q59" s="9"/>
      <c r="R59" s="9"/>
      <c r="S59" s="9"/>
      <c r="T59" s="9"/>
      <c r="U59" s="9"/>
      <c r="V59" s="9"/>
      <c r="W59" s="9"/>
      <c r="X59" s="9"/>
      <c r="Y59" s="9"/>
      <c r="Z59" s="9"/>
      <c r="AA59" s="9"/>
      <c r="AB59" s="9"/>
      <c r="AC59" s="9"/>
    </row>
    <row r="60" spans="1:29" s="93" customFormat="1" ht="20.25" customHeight="1">
      <c r="A60" s="318" t="s">
        <v>89</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row>
    <row r="61" spans="1:29" s="3" customFormat="1" ht="15" customHeight="1">
      <c r="A61" s="321" t="s">
        <v>18</v>
      </c>
      <c r="B61" s="321"/>
      <c r="C61" s="321"/>
      <c r="D61" s="321"/>
      <c r="E61" s="321"/>
      <c r="F61" s="321"/>
      <c r="G61" s="321"/>
      <c r="H61" s="321"/>
      <c r="I61" s="321"/>
      <c r="J61" s="321"/>
      <c r="K61" s="321"/>
      <c r="L61" s="322" t="s">
        <v>98</v>
      </c>
      <c r="M61" s="322"/>
      <c r="N61" s="322"/>
      <c r="O61" s="322"/>
      <c r="P61" s="322"/>
      <c r="Q61" s="322"/>
      <c r="R61" s="322"/>
      <c r="S61" s="322"/>
      <c r="T61" s="322"/>
      <c r="U61" s="322"/>
      <c r="V61" s="322"/>
      <c r="W61" s="65" t="s">
        <v>19</v>
      </c>
      <c r="X61" s="65"/>
      <c r="Y61" s="73"/>
      <c r="Z61" s="73"/>
      <c r="AA61" s="73"/>
      <c r="AB61" s="73"/>
      <c r="AC61" s="9"/>
    </row>
    <row r="62" spans="1:29" s="3" customFormat="1" ht="15" customHeight="1">
      <c r="A62" s="320" t="s">
        <v>20</v>
      </c>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9"/>
    </row>
    <row r="63" spans="1:29" s="3" customFormat="1" ht="15" customHeight="1">
      <c r="A63" s="320"/>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9"/>
    </row>
    <row r="64" spans="1:29" s="3" customFormat="1" ht="15" customHeight="1">
      <c r="A64" s="76"/>
      <c r="B64" s="7"/>
      <c r="C64" s="108"/>
      <c r="D64" s="108"/>
      <c r="E64" s="108"/>
      <c r="F64" s="9"/>
      <c r="G64" s="7"/>
      <c r="H64" s="7"/>
      <c r="I64" s="7"/>
      <c r="J64" s="7"/>
      <c r="K64" s="7"/>
      <c r="L64" s="108"/>
      <c r="M64" s="7"/>
      <c r="N64" s="7"/>
      <c r="O64" s="7"/>
      <c r="P64" s="7"/>
      <c r="Q64" s="254" t="s">
        <v>73</v>
      </c>
      <c r="R64" s="254"/>
      <c r="S64" s="254"/>
      <c r="T64" s="254"/>
      <c r="U64" s="254"/>
      <c r="V64" s="254"/>
      <c r="W64" s="254"/>
      <c r="X64" s="254"/>
      <c r="Y64" s="254"/>
      <c r="Z64" s="254"/>
      <c r="AA64" s="254"/>
      <c r="AB64" s="254"/>
      <c r="AC64" s="9"/>
    </row>
    <row r="65" spans="1:29" s="3" customFormat="1" ht="30" customHeight="1">
      <c r="A65" s="109"/>
      <c r="B65" s="313"/>
      <c r="C65" s="313"/>
      <c r="D65" s="313"/>
      <c r="E65" s="313"/>
      <c r="F65" s="313"/>
      <c r="G65" s="313"/>
      <c r="H65" s="313"/>
      <c r="I65" s="313"/>
      <c r="J65" s="313"/>
      <c r="K65" s="313"/>
      <c r="L65" s="121"/>
      <c r="M65" s="7"/>
      <c r="N65" s="7"/>
      <c r="O65" s="7"/>
      <c r="P65" s="7"/>
      <c r="Q65" s="108" t="s">
        <v>5</v>
      </c>
      <c r="R65" s="314" t="str">
        <f>'04_パスワード_OTP(共通)'!R73:AA73</f>
        <v/>
      </c>
      <c r="S65" s="314"/>
      <c r="T65" s="314"/>
      <c r="U65" s="314"/>
      <c r="V65" s="314"/>
      <c r="W65" s="314"/>
      <c r="X65" s="314"/>
      <c r="Y65" s="314"/>
      <c r="Z65" s="314"/>
      <c r="AA65" s="314"/>
      <c r="AB65" s="108" t="s">
        <v>4</v>
      </c>
      <c r="AC65" s="9"/>
    </row>
    <row r="66" spans="1:29" s="9" customFormat="1" ht="12.95" customHeight="1">
      <c r="A66" s="2"/>
      <c r="B66" s="7"/>
      <c r="D66" s="2"/>
      <c r="E66" s="7"/>
      <c r="F66" s="7"/>
      <c r="G66" s="7"/>
      <c r="H66" s="7"/>
      <c r="I66" s="7"/>
      <c r="J66" s="7"/>
      <c r="K66" s="7"/>
      <c r="L66" s="7"/>
      <c r="M66" s="7"/>
      <c r="N66" s="7"/>
      <c r="O66" s="7"/>
      <c r="P66" s="7"/>
      <c r="Q66" s="108"/>
      <c r="S66" s="7"/>
      <c r="T66" s="7"/>
      <c r="U66" s="7"/>
      <c r="V66" s="7"/>
      <c r="W66" s="7"/>
      <c r="X66" s="7"/>
      <c r="Y66" s="7"/>
      <c r="Z66" s="7"/>
      <c r="AA66" s="7"/>
      <c r="AB66" s="108"/>
    </row>
    <row r="67" spans="1:29" s="9" customFormat="1" ht="12.95" customHeight="1">
      <c r="A67" s="2"/>
      <c r="B67" s="7"/>
      <c r="D67" s="2"/>
      <c r="E67" s="7"/>
      <c r="F67" s="7"/>
      <c r="G67" s="7"/>
      <c r="H67" s="7"/>
      <c r="I67" s="7"/>
      <c r="J67" s="7"/>
      <c r="K67" s="7"/>
      <c r="L67" s="7"/>
      <c r="M67" s="7"/>
      <c r="N67" s="7"/>
      <c r="O67" s="7"/>
      <c r="P67" s="7"/>
      <c r="Q67" s="108"/>
      <c r="S67" s="7"/>
      <c r="T67" s="7"/>
      <c r="U67" s="7"/>
      <c r="V67" s="7"/>
      <c r="W67" s="7"/>
      <c r="X67" s="7"/>
      <c r="Y67" s="7"/>
      <c r="Z67" s="7"/>
      <c r="AA67" s="7"/>
      <c r="AB67" s="108"/>
    </row>
    <row r="68" spans="1:29" s="9" customFormat="1" ht="12.95" customHeight="1">
      <c r="A68" s="2"/>
      <c r="B68" s="7"/>
      <c r="D68" s="2"/>
      <c r="E68" s="7"/>
      <c r="F68" s="7"/>
      <c r="G68" s="7"/>
      <c r="H68" s="7"/>
      <c r="I68" s="7"/>
      <c r="J68" s="7"/>
      <c r="K68" s="7"/>
      <c r="L68" s="7"/>
      <c r="M68" s="7"/>
      <c r="N68" s="7"/>
      <c r="O68" s="7"/>
      <c r="P68" s="7"/>
      <c r="Q68" s="108"/>
      <c r="S68" s="7"/>
      <c r="T68" s="7"/>
      <c r="U68" s="7"/>
      <c r="V68" s="7"/>
      <c r="W68" s="7"/>
      <c r="X68" s="7"/>
      <c r="Y68" s="7"/>
      <c r="Z68" s="7"/>
      <c r="AA68" s="7"/>
      <c r="AB68" s="108"/>
    </row>
    <row r="69" spans="1:29" s="9" customFormat="1" ht="12.95" customHeight="1">
      <c r="A69" s="2"/>
      <c r="B69" s="2"/>
      <c r="C69" s="12"/>
      <c r="D69" s="2"/>
      <c r="E69" s="2"/>
      <c r="F69" s="2"/>
      <c r="G69" s="2"/>
      <c r="H69" s="2"/>
      <c r="I69" s="2"/>
      <c r="J69" s="2"/>
      <c r="K69" s="2"/>
      <c r="L69" s="2"/>
      <c r="M69" s="2"/>
      <c r="N69" s="2"/>
      <c r="O69" s="2"/>
      <c r="P69" s="2"/>
      <c r="Q69" s="13"/>
      <c r="R69" s="12"/>
      <c r="S69" s="2"/>
      <c r="T69" s="2"/>
      <c r="U69" s="2"/>
      <c r="V69" s="2"/>
      <c r="W69" s="2"/>
      <c r="X69" s="2"/>
      <c r="Y69" s="2"/>
      <c r="Z69" s="2"/>
      <c r="AA69" s="2"/>
      <c r="AB69" s="13"/>
    </row>
    <row r="70" spans="1:29" s="9" customFormat="1" ht="12.95" customHeight="1">
      <c r="A70" s="2"/>
      <c r="B70" s="2"/>
      <c r="C70" s="12"/>
      <c r="D70" s="2"/>
      <c r="E70" s="2"/>
      <c r="F70" s="2"/>
      <c r="G70" s="2"/>
      <c r="H70" s="2"/>
      <c r="I70" s="2"/>
      <c r="J70" s="2"/>
      <c r="K70" s="2"/>
      <c r="L70" s="2"/>
      <c r="M70" s="2"/>
      <c r="N70" s="2"/>
      <c r="O70" s="2"/>
      <c r="P70" s="2"/>
      <c r="Q70" s="13"/>
      <c r="R70" s="12"/>
      <c r="S70" s="2"/>
      <c r="T70" s="2"/>
      <c r="U70" s="2"/>
      <c r="V70" s="2"/>
      <c r="W70" s="2"/>
      <c r="X70" s="2"/>
      <c r="Y70" s="2"/>
      <c r="Z70" s="2"/>
      <c r="AA70" s="2"/>
      <c r="AB70" s="13"/>
    </row>
    <row r="71" spans="1:29" s="9" customFormat="1" ht="12.95" customHeight="1">
      <c r="A71" s="117"/>
      <c r="B71" s="117"/>
      <c r="C71" s="117"/>
      <c r="D71" s="117"/>
      <c r="E71" s="117"/>
      <c r="F71" s="117"/>
      <c r="G71" s="117"/>
      <c r="H71" s="117"/>
      <c r="I71" s="117"/>
      <c r="J71" s="117"/>
      <c r="K71" s="117"/>
      <c r="L71" s="117"/>
      <c r="M71" s="118"/>
      <c r="N71" s="118"/>
      <c r="O71" s="118"/>
      <c r="P71" s="118"/>
      <c r="Q71" s="315"/>
      <c r="R71" s="315"/>
      <c r="S71" s="315"/>
      <c r="T71" s="315"/>
      <c r="U71" s="315"/>
      <c r="V71" s="315"/>
      <c r="W71" s="315"/>
      <c r="X71" s="315"/>
      <c r="Y71" s="315"/>
      <c r="Z71" s="315"/>
      <c r="AA71" s="315"/>
      <c r="AB71" s="315"/>
    </row>
    <row r="72" spans="1:29" s="9" customFormat="1" ht="12.95" customHeight="1">
      <c r="A72" s="117"/>
      <c r="B72" s="117"/>
      <c r="C72" s="117"/>
      <c r="D72" s="117"/>
      <c r="E72" s="117"/>
      <c r="F72" s="117"/>
      <c r="G72" s="117"/>
      <c r="H72" s="117"/>
      <c r="I72" s="117"/>
      <c r="J72" s="117"/>
      <c r="K72" s="117"/>
      <c r="L72" s="117"/>
      <c r="M72" s="118"/>
      <c r="N72" s="118"/>
      <c r="O72" s="118"/>
      <c r="P72" s="118"/>
      <c r="Q72" s="315"/>
      <c r="R72" s="315"/>
      <c r="S72" s="315"/>
      <c r="T72" s="315"/>
      <c r="U72" s="315"/>
      <c r="V72" s="315"/>
      <c r="W72" s="315"/>
      <c r="X72" s="315"/>
      <c r="Y72" s="315"/>
      <c r="Z72" s="315"/>
      <c r="AA72" s="315"/>
      <c r="AB72" s="315"/>
    </row>
    <row r="73" spans="1:29" s="3" customFormat="1" ht="3.75" customHeight="1">
      <c r="A73" s="74"/>
      <c r="B73" s="75"/>
      <c r="C73" s="75"/>
      <c r="D73" s="75"/>
      <c r="E73" s="75"/>
      <c r="F73" s="75"/>
      <c r="G73" s="75"/>
      <c r="H73" s="75"/>
      <c r="I73" s="75"/>
      <c r="J73" s="75"/>
      <c r="K73" s="75"/>
      <c r="L73" s="75"/>
      <c r="M73" s="2"/>
      <c r="N73" s="2"/>
      <c r="O73" s="2"/>
      <c r="P73" s="2"/>
      <c r="Q73" s="74" t="s">
        <v>86</v>
      </c>
      <c r="R73" s="75"/>
      <c r="S73" s="75"/>
      <c r="T73" s="75"/>
      <c r="U73" s="75"/>
      <c r="V73" s="75"/>
      <c r="W73" s="75"/>
      <c r="X73" s="75"/>
      <c r="Y73" s="75"/>
      <c r="Z73" s="75"/>
      <c r="AA73" s="75"/>
      <c r="AB73" s="75"/>
      <c r="AC73" s="14"/>
    </row>
    <row r="74" spans="1:29" s="3" customFormat="1" ht="19.5" customHeight="1">
      <c r="A74" s="225"/>
      <c r="B74" s="225"/>
      <c r="C74" s="225"/>
      <c r="D74" s="225"/>
      <c r="E74" s="225"/>
      <c r="F74" s="225"/>
      <c r="G74" s="225"/>
      <c r="H74" s="225"/>
      <c r="I74" s="225"/>
      <c r="J74" s="225"/>
      <c r="K74" s="225"/>
      <c r="L74" s="225"/>
      <c r="M74" s="2"/>
      <c r="N74" s="2"/>
      <c r="O74" s="2"/>
      <c r="P74" s="2"/>
      <c r="Q74" s="225" t="s">
        <v>77</v>
      </c>
      <c r="R74" s="225"/>
      <c r="S74" s="225"/>
      <c r="T74" s="225"/>
      <c r="U74" s="225"/>
      <c r="V74" s="225"/>
      <c r="W74" s="225"/>
      <c r="X74" s="225"/>
      <c r="Y74" s="225"/>
      <c r="Z74" s="225"/>
      <c r="AA74" s="225"/>
      <c r="AB74" s="225"/>
      <c r="AC74" s="2"/>
    </row>
    <row r="75" spans="1:29" s="9" customFormat="1" ht="12" customHeight="1">
      <c r="A75" s="122"/>
      <c r="B75" s="123"/>
      <c r="C75" s="123"/>
      <c r="D75" s="123"/>
      <c r="E75" s="123"/>
      <c r="F75" s="123"/>
      <c r="G75" s="123"/>
      <c r="H75" s="123"/>
      <c r="I75" s="123"/>
      <c r="J75" s="123"/>
      <c r="K75" s="123"/>
      <c r="L75" s="123"/>
      <c r="M75" s="2"/>
      <c r="N75" s="2"/>
      <c r="O75" s="2"/>
      <c r="P75" s="2"/>
      <c r="Q75" s="119"/>
      <c r="R75" s="119"/>
      <c r="S75" s="119"/>
      <c r="T75" s="119"/>
      <c r="U75" s="119"/>
      <c r="V75" s="119"/>
      <c r="W75" s="119"/>
      <c r="X75" s="119"/>
      <c r="Y75" s="119"/>
      <c r="Z75" s="119"/>
      <c r="AA75" s="119"/>
      <c r="AB75" s="119"/>
    </row>
    <row r="76" spans="1:29" s="9" customFormat="1" ht="12" customHeight="1">
      <c r="A76" s="117"/>
      <c r="B76" s="117"/>
      <c r="C76" s="117"/>
      <c r="D76" s="117"/>
      <c r="E76" s="117"/>
      <c r="F76" s="117"/>
      <c r="G76" s="117"/>
      <c r="H76" s="117"/>
      <c r="I76" s="117"/>
      <c r="J76" s="117"/>
      <c r="K76" s="117"/>
      <c r="L76" s="117"/>
      <c r="M76" s="2"/>
      <c r="N76" s="2"/>
      <c r="O76" s="2"/>
      <c r="P76" s="2"/>
      <c r="Q76" s="315"/>
      <c r="R76" s="315"/>
      <c r="S76" s="315"/>
      <c r="T76" s="315"/>
      <c r="U76" s="315"/>
      <c r="V76" s="315"/>
      <c r="W76" s="315"/>
      <c r="X76" s="315"/>
      <c r="Y76" s="315"/>
      <c r="Z76" s="315"/>
      <c r="AA76" s="315"/>
      <c r="AB76" s="315"/>
    </row>
    <row r="77" spans="1:29" s="9" customFormat="1" ht="12" customHeight="1">
      <c r="A77" s="117"/>
      <c r="B77" s="117"/>
      <c r="C77" s="117"/>
      <c r="D77" s="117"/>
      <c r="E77" s="117"/>
      <c r="F77" s="117"/>
      <c r="G77" s="117"/>
      <c r="H77" s="117"/>
      <c r="I77" s="117"/>
      <c r="J77" s="117"/>
      <c r="K77" s="117"/>
      <c r="L77" s="117"/>
      <c r="M77" s="2"/>
      <c r="N77" s="2"/>
      <c r="O77" s="2"/>
      <c r="P77" s="2"/>
      <c r="Q77" s="315"/>
      <c r="R77" s="315"/>
      <c r="S77" s="315"/>
      <c r="T77" s="315"/>
      <c r="U77" s="315"/>
      <c r="V77" s="315"/>
      <c r="W77" s="315"/>
      <c r="X77" s="315"/>
      <c r="Y77" s="315"/>
      <c r="Z77" s="315"/>
      <c r="AA77" s="315"/>
      <c r="AB77" s="315"/>
    </row>
    <row r="78" spans="1:29" s="3" customFormat="1" ht="3.75" customHeight="1">
      <c r="A78" s="74"/>
      <c r="B78" s="75"/>
      <c r="C78" s="75"/>
      <c r="D78" s="75"/>
      <c r="E78" s="75"/>
      <c r="F78" s="75"/>
      <c r="G78" s="75"/>
      <c r="H78" s="75"/>
      <c r="I78" s="75"/>
      <c r="J78" s="75"/>
      <c r="K78" s="75"/>
      <c r="L78" s="75"/>
      <c r="M78" s="2"/>
      <c r="N78" s="2"/>
      <c r="O78" s="2"/>
      <c r="P78" s="2"/>
      <c r="Q78" s="74" t="s">
        <v>86</v>
      </c>
      <c r="R78" s="75"/>
      <c r="S78" s="75"/>
      <c r="T78" s="75"/>
      <c r="U78" s="75"/>
      <c r="V78" s="75"/>
      <c r="W78" s="75"/>
      <c r="X78" s="75"/>
      <c r="Y78" s="75"/>
      <c r="Z78" s="75"/>
      <c r="AA78" s="75"/>
      <c r="AB78" s="75"/>
      <c r="AC78" s="14"/>
    </row>
    <row r="79" spans="1:29" s="3" customFormat="1" ht="15" customHeight="1">
      <c r="A79" s="120"/>
      <c r="B79" s="49"/>
      <c r="C79" s="49"/>
      <c r="D79" s="49"/>
      <c r="E79" s="49"/>
      <c r="F79" s="49"/>
      <c r="G79" s="49"/>
      <c r="H79" s="49"/>
      <c r="I79" s="49"/>
      <c r="J79" s="49"/>
      <c r="K79" s="49"/>
      <c r="L79" s="49"/>
      <c r="M79" s="2"/>
      <c r="N79" s="2"/>
      <c r="O79" s="2"/>
      <c r="P79" s="2"/>
      <c r="Q79" s="116" t="s">
        <v>112</v>
      </c>
      <c r="R79" s="49"/>
      <c r="S79" s="49"/>
      <c r="T79" s="49"/>
      <c r="U79" s="49"/>
      <c r="V79" s="49"/>
      <c r="W79" s="49"/>
      <c r="X79" s="49"/>
      <c r="Y79" s="49"/>
      <c r="Z79" s="49"/>
      <c r="AA79" s="49"/>
      <c r="AB79" s="49"/>
      <c r="AC79" s="14"/>
    </row>
    <row r="80" spans="1:29" s="3" customFormat="1" ht="3.75" customHeight="1">
      <c r="A80" s="74"/>
      <c r="B80" s="75"/>
      <c r="C80" s="75"/>
      <c r="D80" s="75"/>
      <c r="E80" s="75"/>
      <c r="F80" s="75"/>
      <c r="G80" s="75"/>
      <c r="H80" s="75"/>
      <c r="I80" s="75"/>
      <c r="J80" s="75"/>
      <c r="K80" s="75"/>
      <c r="L80" s="75"/>
      <c r="M80" s="2"/>
      <c r="N80" s="2"/>
      <c r="O80" s="2"/>
      <c r="P80" s="2"/>
      <c r="Q80" s="74"/>
      <c r="R80" s="75"/>
      <c r="S80" s="75"/>
      <c r="T80" s="75"/>
      <c r="U80" s="75"/>
      <c r="V80" s="75"/>
      <c r="W80" s="75"/>
      <c r="X80" s="75"/>
      <c r="Y80" s="75"/>
      <c r="Z80" s="75"/>
      <c r="AA80" s="75"/>
      <c r="AB80" s="75"/>
      <c r="AC80" s="14"/>
    </row>
    <row r="81" spans="1:38" s="3" customFormat="1" ht="15" customHeight="1">
      <c r="A81" s="120"/>
      <c r="B81" s="49"/>
      <c r="C81" s="49"/>
      <c r="D81" s="49"/>
      <c r="E81" s="49"/>
      <c r="F81" s="49"/>
      <c r="G81" s="49"/>
      <c r="H81" s="49"/>
      <c r="I81" s="49"/>
      <c r="J81" s="49"/>
      <c r="K81" s="49"/>
      <c r="L81" s="49"/>
      <c r="M81" s="2"/>
      <c r="N81" s="2"/>
      <c r="O81" s="2"/>
      <c r="P81" s="2"/>
      <c r="Q81" s="116"/>
      <c r="R81" s="49"/>
      <c r="S81" s="49"/>
      <c r="T81" s="49"/>
      <c r="U81" s="49"/>
      <c r="V81" s="49"/>
      <c r="W81" s="49"/>
      <c r="X81" s="49"/>
      <c r="Y81" s="49"/>
      <c r="Z81" s="49"/>
      <c r="AA81" s="49"/>
      <c r="AB81" s="49"/>
      <c r="AC81" s="14"/>
    </row>
    <row r="82" spans="1:38" s="3" customFormat="1" ht="15" customHeight="1">
      <c r="A82" s="120"/>
      <c r="B82" s="110"/>
      <c r="C82" s="110"/>
      <c r="D82" s="110"/>
      <c r="E82" s="110"/>
      <c r="F82" s="110"/>
      <c r="G82" s="110"/>
      <c r="H82" s="110"/>
      <c r="I82" s="110"/>
      <c r="J82" s="110"/>
      <c r="K82" s="110"/>
      <c r="L82" s="110"/>
      <c r="M82" s="2"/>
      <c r="N82" s="2"/>
      <c r="O82" s="2"/>
      <c r="P82" s="2"/>
      <c r="Q82" s="120"/>
      <c r="R82" s="110"/>
      <c r="S82" s="110"/>
      <c r="T82" s="110"/>
      <c r="U82" s="110"/>
      <c r="V82" s="110"/>
      <c r="W82" s="110"/>
      <c r="X82" s="110"/>
      <c r="Y82" s="110"/>
      <c r="Z82" s="110"/>
      <c r="AA82" s="110"/>
      <c r="AB82" s="110"/>
      <c r="AC82" s="2"/>
      <c r="AD82" s="9"/>
      <c r="AE82" s="9"/>
      <c r="AF82" s="9"/>
      <c r="AG82" s="9"/>
      <c r="AH82" s="9"/>
      <c r="AI82" s="9"/>
      <c r="AJ82" s="9"/>
      <c r="AK82" s="9"/>
      <c r="AL82" s="9"/>
    </row>
    <row r="83" spans="1:38" s="79" customFormat="1" ht="24" customHeight="1">
      <c r="A83" s="77" t="s">
        <v>88</v>
      </c>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row>
    <row r="84" spans="1:38" s="9" customFormat="1" ht="15" customHeight="1">
      <c r="A84" s="95" t="s">
        <v>47</v>
      </c>
      <c r="B84" s="96"/>
      <c r="C84" s="96"/>
      <c r="D84" s="24"/>
      <c r="E84" s="24"/>
      <c r="F84" s="24"/>
      <c r="G84" s="24"/>
      <c r="H84" s="24"/>
      <c r="I84" s="24"/>
      <c r="J84" s="24"/>
      <c r="K84" s="14"/>
      <c r="L84" s="14"/>
      <c r="M84" s="14"/>
      <c r="N84" s="14"/>
      <c r="O84" s="14"/>
      <c r="P84" s="14"/>
      <c r="Q84" s="14"/>
      <c r="R84" s="14"/>
      <c r="S84" s="14"/>
      <c r="T84" s="24"/>
      <c r="U84" s="24"/>
      <c r="V84" s="24"/>
      <c r="W84" s="97"/>
      <c r="X84" s="97"/>
      <c r="Y84" s="97"/>
      <c r="Z84" s="97"/>
      <c r="AA84" s="97"/>
      <c r="AB84" s="97"/>
    </row>
    <row r="85" spans="1:38" s="9" customFormat="1" ht="24.95" customHeight="1">
      <c r="A85" s="291" t="s">
        <v>48</v>
      </c>
      <c r="B85" s="291"/>
      <c r="C85" s="291"/>
      <c r="D85" s="291"/>
      <c r="E85" s="291"/>
      <c r="F85" s="291"/>
      <c r="G85" s="292"/>
      <c r="H85" s="293"/>
      <c r="I85" s="294"/>
      <c r="J85" s="80"/>
      <c r="K85" s="81"/>
      <c r="L85" s="81"/>
      <c r="M85" s="81"/>
      <c r="N85" s="81"/>
      <c r="O85" s="82"/>
      <c r="P85" s="14"/>
      <c r="Q85" s="3"/>
      <c r="R85" s="3"/>
      <c r="S85" s="3"/>
      <c r="T85" s="3"/>
      <c r="U85" s="3"/>
      <c r="V85" s="3"/>
      <c r="W85" s="3"/>
      <c r="X85" s="3"/>
      <c r="Y85" s="3"/>
      <c r="Z85" s="3"/>
      <c r="AA85" s="3"/>
      <c r="AB85" s="3"/>
    </row>
    <row r="86" spans="1:38" s="9" customFormat="1" ht="15" customHeight="1">
      <c r="A86" s="98" t="s">
        <v>6</v>
      </c>
      <c r="B86" s="99"/>
      <c r="C86" s="99"/>
      <c r="D86" s="99"/>
      <c r="E86" s="99"/>
      <c r="F86" s="99"/>
      <c r="G86" s="99"/>
      <c r="H86" s="83"/>
      <c r="I86" s="83"/>
      <c r="J86" s="83"/>
      <c r="K86" s="83"/>
      <c r="L86" s="83"/>
      <c r="M86" s="83"/>
      <c r="N86" s="83"/>
      <c r="O86" s="83"/>
      <c r="P86" s="24"/>
      <c r="Q86" s="3"/>
      <c r="R86" s="3"/>
      <c r="S86" s="3"/>
      <c r="T86" s="3"/>
      <c r="U86" s="3"/>
      <c r="V86" s="3"/>
      <c r="W86" s="3"/>
      <c r="X86" s="3"/>
      <c r="Y86" s="3"/>
      <c r="Z86" s="3"/>
      <c r="AA86" s="3"/>
      <c r="AB86" s="3"/>
    </row>
    <row r="87" spans="1:38" s="9" customFormat="1" ht="15" customHeight="1">
      <c r="A87" s="14"/>
      <c r="B87" s="24"/>
      <c r="C87" s="14"/>
      <c r="D87" s="14"/>
      <c r="E87" s="14"/>
      <c r="F87" s="14"/>
      <c r="G87" s="14"/>
      <c r="H87" s="14"/>
      <c r="I87" s="14"/>
      <c r="J87" s="14"/>
      <c r="K87" s="14"/>
      <c r="L87" s="14"/>
      <c r="M87" s="14"/>
      <c r="N87" s="14"/>
      <c r="O87" s="14"/>
      <c r="P87" s="14"/>
      <c r="Q87" s="3"/>
      <c r="R87" s="3"/>
      <c r="S87" s="3"/>
      <c r="T87" s="3"/>
      <c r="U87" s="3"/>
      <c r="V87" s="3"/>
      <c r="W87" s="3"/>
      <c r="X87" s="3"/>
      <c r="Y87" s="3"/>
      <c r="Z87" s="3"/>
      <c r="AA87" s="3"/>
      <c r="AB87" s="3"/>
      <c r="AC87" s="2"/>
    </row>
    <row r="88" spans="1:38" s="9" customFormat="1" ht="15" customHeight="1">
      <c r="A88" s="95" t="s">
        <v>49</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12"/>
    </row>
    <row r="89" spans="1:38" s="9" customFormat="1" ht="15" customHeight="1">
      <c r="A89" s="295" t="s">
        <v>50</v>
      </c>
      <c r="B89" s="296"/>
      <c r="C89" s="297"/>
      <c r="D89" s="295" t="s">
        <v>51</v>
      </c>
      <c r="E89" s="296"/>
      <c r="F89" s="297"/>
      <c r="G89" s="3"/>
      <c r="H89" s="304" t="s">
        <v>217</v>
      </c>
      <c r="I89" s="305"/>
      <c r="J89" s="306"/>
      <c r="K89" s="282" t="s">
        <v>52</v>
      </c>
      <c r="L89" s="283"/>
      <c r="M89" s="284"/>
      <c r="N89" s="282" t="s">
        <v>53</v>
      </c>
      <c r="O89" s="283"/>
      <c r="P89" s="284"/>
      <c r="Q89" s="3"/>
      <c r="R89" s="3"/>
      <c r="S89" s="3"/>
      <c r="T89" s="3"/>
      <c r="U89" s="3"/>
      <c r="V89" s="3"/>
      <c r="W89" s="3"/>
      <c r="X89" s="3"/>
      <c r="Y89" s="3"/>
      <c r="Z89" s="3"/>
      <c r="AA89" s="3"/>
      <c r="AB89" s="3"/>
      <c r="AC89" s="12"/>
    </row>
    <row r="90" spans="1:38" s="9" customFormat="1" ht="15" customHeight="1">
      <c r="A90" s="298"/>
      <c r="B90" s="299"/>
      <c r="C90" s="300"/>
      <c r="D90" s="298"/>
      <c r="E90" s="299"/>
      <c r="F90" s="300"/>
      <c r="G90" s="3"/>
      <c r="H90" s="307"/>
      <c r="I90" s="308"/>
      <c r="J90" s="309"/>
      <c r="K90" s="285"/>
      <c r="L90" s="286"/>
      <c r="M90" s="287"/>
      <c r="N90" s="285"/>
      <c r="O90" s="286"/>
      <c r="P90" s="287"/>
      <c r="Q90" s="3"/>
      <c r="R90" s="3"/>
      <c r="S90" s="3"/>
      <c r="T90" s="3"/>
      <c r="U90" s="3"/>
      <c r="V90" s="3"/>
      <c r="W90" s="3"/>
      <c r="X90" s="3"/>
      <c r="Y90" s="3"/>
      <c r="Z90" s="3"/>
      <c r="AA90" s="3"/>
      <c r="AB90" s="3"/>
    </row>
    <row r="91" spans="1:38" s="9" customFormat="1" ht="15" customHeight="1">
      <c r="A91" s="298"/>
      <c r="B91" s="299"/>
      <c r="C91" s="300"/>
      <c r="D91" s="298"/>
      <c r="E91" s="299"/>
      <c r="F91" s="300"/>
      <c r="G91" s="3"/>
      <c r="H91" s="307"/>
      <c r="I91" s="308"/>
      <c r="J91" s="309"/>
      <c r="K91" s="285"/>
      <c r="L91" s="286"/>
      <c r="M91" s="287"/>
      <c r="N91" s="285"/>
      <c r="O91" s="286"/>
      <c r="P91" s="287"/>
      <c r="Q91" s="3"/>
      <c r="R91" s="3"/>
      <c r="S91" s="3"/>
      <c r="T91" s="3"/>
      <c r="U91" s="3"/>
      <c r="V91" s="3"/>
      <c r="W91" s="3"/>
      <c r="X91" s="3"/>
      <c r="Y91" s="3"/>
      <c r="Z91" s="3"/>
      <c r="AA91" s="3"/>
      <c r="AB91" s="3"/>
    </row>
    <row r="92" spans="1:38" s="9" customFormat="1" ht="15" customHeight="1">
      <c r="A92" s="298"/>
      <c r="B92" s="299"/>
      <c r="C92" s="300"/>
      <c r="D92" s="298"/>
      <c r="E92" s="299"/>
      <c r="F92" s="300"/>
      <c r="G92" s="3"/>
      <c r="H92" s="307"/>
      <c r="I92" s="308"/>
      <c r="J92" s="309"/>
      <c r="K92" s="285"/>
      <c r="L92" s="286"/>
      <c r="M92" s="287"/>
      <c r="N92" s="285"/>
      <c r="O92" s="286"/>
      <c r="P92" s="287"/>
      <c r="Q92" s="3"/>
      <c r="R92" s="3"/>
      <c r="S92" s="3"/>
      <c r="T92" s="3"/>
      <c r="U92" s="3"/>
      <c r="V92" s="3"/>
      <c r="W92" s="3"/>
      <c r="X92" s="3"/>
      <c r="Y92" s="3"/>
      <c r="Z92" s="3"/>
      <c r="AA92" s="3"/>
      <c r="AB92" s="3"/>
    </row>
    <row r="93" spans="1:38" s="9" customFormat="1" ht="15" customHeight="1">
      <c r="A93" s="298"/>
      <c r="B93" s="299"/>
      <c r="C93" s="300"/>
      <c r="D93" s="298"/>
      <c r="E93" s="299"/>
      <c r="F93" s="300"/>
      <c r="G93" s="3"/>
      <c r="H93" s="307"/>
      <c r="I93" s="308"/>
      <c r="J93" s="309"/>
      <c r="K93" s="285"/>
      <c r="L93" s="286"/>
      <c r="M93" s="287"/>
      <c r="N93" s="285"/>
      <c r="O93" s="286"/>
      <c r="P93" s="287"/>
      <c r="Q93" s="3"/>
      <c r="R93" s="3"/>
      <c r="S93" s="3"/>
      <c r="T93" s="3"/>
      <c r="U93" s="3"/>
      <c r="V93" s="3"/>
      <c r="W93" s="3"/>
      <c r="X93" s="3"/>
      <c r="Y93" s="3"/>
      <c r="Z93" s="3"/>
      <c r="AA93" s="3"/>
      <c r="AB93" s="3"/>
    </row>
    <row r="94" spans="1:38" s="9" customFormat="1" ht="15" customHeight="1">
      <c r="A94" s="301"/>
      <c r="B94" s="302"/>
      <c r="C94" s="303"/>
      <c r="D94" s="301"/>
      <c r="E94" s="302"/>
      <c r="F94" s="303"/>
      <c r="G94" s="3"/>
      <c r="H94" s="310"/>
      <c r="I94" s="311"/>
      <c r="J94" s="312"/>
      <c r="K94" s="288"/>
      <c r="L94" s="289"/>
      <c r="M94" s="290"/>
      <c r="N94" s="288"/>
      <c r="O94" s="289"/>
      <c r="P94" s="290"/>
      <c r="Q94" s="3"/>
      <c r="R94" s="3"/>
      <c r="S94" s="3"/>
      <c r="T94" s="3"/>
      <c r="U94" s="3"/>
      <c r="V94" s="3"/>
      <c r="W94" s="3"/>
      <c r="X94" s="3"/>
      <c r="Y94" s="3"/>
      <c r="Z94" s="3"/>
      <c r="AA94" s="3"/>
      <c r="AB94" s="3"/>
    </row>
    <row r="95" spans="1:38" s="9" customFormat="1" ht="15" customHeight="1">
      <c r="A95" s="100"/>
      <c r="B95" s="101"/>
      <c r="C95" s="102"/>
      <c r="D95" s="100"/>
      <c r="E95" s="101"/>
      <c r="F95" s="102"/>
      <c r="G95" s="3"/>
      <c r="H95" s="84"/>
      <c r="I95" s="85"/>
      <c r="J95" s="86"/>
      <c r="K95" s="84"/>
      <c r="L95" s="85"/>
      <c r="M95" s="86"/>
      <c r="N95" s="84"/>
      <c r="O95" s="85"/>
      <c r="P95" s="86"/>
      <c r="Q95" s="3"/>
      <c r="R95" s="3"/>
      <c r="S95" s="3"/>
      <c r="T95" s="3"/>
      <c r="U95" s="3"/>
      <c r="V95" s="3"/>
      <c r="W95" s="3"/>
      <c r="X95" s="3"/>
      <c r="Y95" s="3"/>
      <c r="Z95" s="3"/>
      <c r="AA95" s="3"/>
      <c r="AB95" s="3"/>
    </row>
    <row r="96" spans="1:38" s="9" customFormat="1" ht="15" customHeight="1">
      <c r="A96" s="100"/>
      <c r="B96" s="101"/>
      <c r="C96" s="102"/>
      <c r="D96" s="100"/>
      <c r="E96" s="101"/>
      <c r="F96" s="102"/>
      <c r="G96" s="24"/>
      <c r="H96" s="84"/>
      <c r="I96" s="85"/>
      <c r="J96" s="86"/>
      <c r="K96" s="84"/>
      <c r="L96" s="85"/>
      <c r="M96" s="86"/>
      <c r="N96" s="84"/>
      <c r="O96" s="85"/>
      <c r="P96" s="86"/>
      <c r="Q96" s="3"/>
      <c r="R96" s="3"/>
      <c r="S96" s="3"/>
      <c r="T96" s="3"/>
      <c r="U96" s="3"/>
      <c r="V96" s="3"/>
      <c r="W96" s="3"/>
      <c r="X96" s="3"/>
      <c r="Y96" s="3"/>
      <c r="Z96" s="3"/>
      <c r="AA96" s="3"/>
      <c r="AB96" s="3"/>
    </row>
    <row r="97" spans="1:28" s="9" customFormat="1" ht="15" customHeight="1">
      <c r="A97" s="103"/>
      <c r="B97" s="104"/>
      <c r="C97" s="105"/>
      <c r="D97" s="103"/>
      <c r="E97" s="104"/>
      <c r="F97" s="105"/>
      <c r="G97" s="3"/>
      <c r="H97" s="87"/>
      <c r="I97" s="88"/>
      <c r="J97" s="89"/>
      <c r="K97" s="90"/>
      <c r="L97" s="88"/>
      <c r="M97" s="89"/>
      <c r="N97" s="90"/>
      <c r="O97" s="88"/>
      <c r="P97" s="89"/>
      <c r="Q97" s="3"/>
      <c r="R97" s="3"/>
      <c r="S97" s="3"/>
      <c r="T97" s="3"/>
      <c r="U97" s="3"/>
      <c r="V97" s="3"/>
      <c r="W97" s="3"/>
      <c r="X97" s="3"/>
      <c r="Y97" s="3"/>
      <c r="Z97" s="3"/>
      <c r="AA97" s="3"/>
      <c r="AB97" s="3"/>
    </row>
    <row r="98" spans="1:28" s="9" customFormat="1" ht="15" customHeight="1">
      <c r="A98" s="106" t="s">
        <v>54</v>
      </c>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s="9" customFormat="1" ht="15" customHeight="1">
      <c r="A99" s="107" t="s">
        <v>55</v>
      </c>
      <c r="B99" s="24"/>
      <c r="C99" s="24"/>
      <c r="D99" s="24"/>
      <c r="E99" s="24"/>
      <c r="F99" s="24"/>
      <c r="G99" s="24"/>
      <c r="H99" s="24"/>
      <c r="I99" s="24"/>
      <c r="J99" s="24"/>
      <c r="K99" s="24"/>
      <c r="L99" s="24"/>
      <c r="M99" s="24"/>
      <c r="N99" s="24"/>
      <c r="O99" s="24"/>
      <c r="P99" s="24"/>
      <c r="Q99" s="3"/>
      <c r="R99" s="3"/>
      <c r="S99" s="3"/>
      <c r="T99" s="3"/>
      <c r="U99" s="3"/>
      <c r="V99" s="3"/>
      <c r="W99" s="3"/>
      <c r="X99" s="3"/>
      <c r="Y99" s="3"/>
      <c r="Z99" s="3"/>
      <c r="AA99" s="3"/>
      <c r="AB99" s="3"/>
    </row>
    <row r="176" spans="31:31" ht="15" customHeight="1">
      <c r="AE176" s="47" t="s">
        <v>83</v>
      </c>
    </row>
    <row r="177" spans="31:31" ht="15" customHeight="1">
      <c r="AE177" s="47" t="s">
        <v>79</v>
      </c>
    </row>
    <row r="178" spans="31:31" ht="15" customHeight="1">
      <c r="AE178" s="47" t="s">
        <v>84</v>
      </c>
    </row>
    <row r="179" spans="31:31" ht="15" customHeight="1">
      <c r="AE179" s="94" t="s">
        <v>85</v>
      </c>
    </row>
  </sheetData>
  <sheetProtection algorithmName="SHA-512" hashValue="Mjr7O5JtYpUp8I9vyESZfqnfZS2GrQfcsGiKtvlanV3wdCgemS/W2PUI+/TkVZbs75eARRJWpWVQalzoQFC14A==" saltValue="m7Oi3437KtAOLXTfRrGSMg==" spinCount="100000" sheet="1" objects="1" scenarios="1" selectLockedCells="1"/>
  <mergeCells count="71">
    <mergeCell ref="Q71:AB72"/>
    <mergeCell ref="Q64:AB64"/>
    <mergeCell ref="A74:L74"/>
    <mergeCell ref="Q74:AB74"/>
    <mergeCell ref="A85:G85"/>
    <mergeCell ref="H85:I85"/>
    <mergeCell ref="Q76:AB77"/>
    <mergeCell ref="A89:C94"/>
    <mergeCell ref="D89:F94"/>
    <mergeCell ref="H89:J94"/>
    <mergeCell ref="K89:M94"/>
    <mergeCell ref="N89:P94"/>
    <mergeCell ref="B46:H47"/>
    <mergeCell ref="I46:AB47"/>
    <mergeCell ref="B65:K65"/>
    <mergeCell ref="R65:AA65"/>
    <mergeCell ref="G59:K59"/>
    <mergeCell ref="A60:AB60"/>
    <mergeCell ref="A61:K61"/>
    <mergeCell ref="L61:V61"/>
    <mergeCell ref="B53:AB53"/>
    <mergeCell ref="B54:AB54"/>
    <mergeCell ref="B55:AB55"/>
    <mergeCell ref="A62:AB63"/>
    <mergeCell ref="A14:A22"/>
    <mergeCell ref="B14:H15"/>
    <mergeCell ref="J30:AB30"/>
    <mergeCell ref="B57:AB57"/>
    <mergeCell ref="J41:AB41"/>
    <mergeCell ref="J42:AB42"/>
    <mergeCell ref="A44:A52"/>
    <mergeCell ref="B44:H45"/>
    <mergeCell ref="I44:AB45"/>
    <mergeCell ref="B48:H52"/>
    <mergeCell ref="J48:AB48"/>
    <mergeCell ref="J49:AB49"/>
    <mergeCell ref="J50:AB50"/>
    <mergeCell ref="J51:AB51"/>
    <mergeCell ref="J52:AB52"/>
    <mergeCell ref="A34:A42"/>
    <mergeCell ref="B38:H42"/>
    <mergeCell ref="J38:AB38"/>
    <mergeCell ref="J39:AB39"/>
    <mergeCell ref="J40:AB40"/>
    <mergeCell ref="T2:AB5"/>
    <mergeCell ref="I7:AB7"/>
    <mergeCell ref="A9:AB10"/>
    <mergeCell ref="J29:AB29"/>
    <mergeCell ref="J19:AB19"/>
    <mergeCell ref="J20:AB20"/>
    <mergeCell ref="J21:AB21"/>
    <mergeCell ref="J22:AB22"/>
    <mergeCell ref="A24:A32"/>
    <mergeCell ref="B24:H25"/>
    <mergeCell ref="I24:AB25"/>
    <mergeCell ref="B28:H32"/>
    <mergeCell ref="C8:AB8"/>
    <mergeCell ref="B26:H27"/>
    <mergeCell ref="I26:AB27"/>
    <mergeCell ref="B36:H37"/>
    <mergeCell ref="I36:AB37"/>
    <mergeCell ref="I14:AB15"/>
    <mergeCell ref="B18:H22"/>
    <mergeCell ref="J18:AB18"/>
    <mergeCell ref="B16:H17"/>
    <mergeCell ref="I16:AB17"/>
    <mergeCell ref="J31:AB31"/>
    <mergeCell ref="J32:AB32"/>
    <mergeCell ref="I34:AB35"/>
    <mergeCell ref="J28:AB28"/>
    <mergeCell ref="B34:H35"/>
  </mergeCells>
  <phoneticPr fontId="7"/>
  <conditionalFormatting sqref="Q76:AB77">
    <cfRule type="cellIs" dxfId="22" priority="1" operator="equal">
      <formula>"(YYYYMMDD)"</formula>
    </cfRule>
  </conditionalFormatting>
  <dataValidations count="5">
    <dataValidation imeMode="disabled" allowBlank="1" showInputMessage="1" showErrorMessage="1" sqref="L61:V61 H95:P96 A80:AB80 Q74 A71:L73 Q73:AB73 M73:P74 A74 A76:L78 M78:AB78" xr:uid="{00000000-0002-0000-0400-000000000000}"/>
    <dataValidation type="custom" imeMode="disabled" allowBlank="1" showInputMessage="1" showErrorMessage="1" errorTitle="入力エラー" error="4～16桁の半角英数字のみご入力ください。" prompt="4～16桁の半角英数字のみご入力ください。" sqref="I34:AB35 I14:AB15 I24:AB25 I44:AB45" xr:uid="{00000000-0002-0000-0400-000001000000}">
      <formula1>IF(ISNUMBER(SUMPRODUCT(SEARCH(MID(I14,ROW(INDIRECT("1:"&amp;LEN(I14))),1),"0123456789abcdefghijklmnopqrstuvwxyzABCDEFGHIJKLMNOPQRSTUVWXYZ"))),IF(LEN(I14)&lt;=16,IF(LEN(I14)&gt;=4,TRUE,FALSE),FALSE),FALSE)</formula1>
    </dataValidation>
    <dataValidation type="custom" imeMode="disabled" allowBlank="1" showInputMessage="1" showErrorMessage="1" errorTitle="Input Error" error="Company name cannot include  '&amp;' ampersand symbol." sqref="B65:K65 R65:AA65" xr:uid="{00000000-0002-0000-0400-000002000000}">
      <formula1>SUMPRODUCT(--(ISNUMBER(FIND(MID(B65,ROW(INDIRECT("1:" &amp; LEN(B65))),1),"&amp;"))))=0</formula1>
    </dataValidation>
    <dataValidation type="list" allowBlank="1" showInputMessage="1" showErrorMessage="1" sqref="T2:AB5" xr:uid="{00000000-0002-0000-0400-000003000000}">
      <formula1>$AE$176:$AE$179</formula1>
    </dataValidation>
    <dataValidation type="custom" imeMode="disabled" allowBlank="1" showInputMessage="1" showErrorMessage="1" errorTitle="入力エラー" error="正しいEメールアドレスをご入力ください。" sqref="I16:AB17 I26:AB27 I36:AB37 I46:AB47" xr:uid="{00000000-0002-0000-0400-000004000000}">
      <formula1>ISNUMBER(MATCH("*@*.*",I16,0))</formula1>
    </dataValidation>
  </dataValidations>
  <pageMargins left="0.27559055118110237" right="0.27559055118110237" top="0.59055118110236227" bottom="0.39370078740157483" header="0.19685039370078741" footer="0.19685039370078741"/>
  <pageSetup paperSize="9" scale="99" fitToHeight="0" orientation="portrait" r:id="rId1"/>
  <headerFooter alignWithMargins="0">
    <oddFooter>&amp;L&amp;"Arial,標準"&amp;10CS_APP202    &amp;D &amp;T&amp;C&amp;"Arial,標準"&amp;9&amp;P/&amp;N&amp;R&amp;"Arial,標準"&amp;10A member of MUFG, a global financial group</oddFooter>
  </headerFooter>
  <rowBreaks count="1" manualBreakCount="1">
    <brk id="56"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8</xdr:col>
                    <xdr:colOff>28575</xdr:colOff>
                    <xdr:row>17</xdr:row>
                    <xdr:rowOff>19050</xdr:rowOff>
                  </from>
                  <to>
                    <xdr:col>18</xdr:col>
                    <xdr:colOff>66675</xdr:colOff>
                    <xdr:row>17</xdr:row>
                    <xdr:rowOff>219075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8</xdr:col>
                    <xdr:colOff>28575</xdr:colOff>
                    <xdr:row>18</xdr:row>
                    <xdr:rowOff>76200</xdr:rowOff>
                  </from>
                  <to>
                    <xdr:col>17</xdr:col>
                    <xdr:colOff>180975</xdr:colOff>
                    <xdr:row>18</xdr:row>
                    <xdr:rowOff>247650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8</xdr:col>
                    <xdr:colOff>28575</xdr:colOff>
                    <xdr:row>19</xdr:row>
                    <xdr:rowOff>9525</xdr:rowOff>
                  </from>
                  <to>
                    <xdr:col>18</xdr:col>
                    <xdr:colOff>66675</xdr:colOff>
                    <xdr:row>19</xdr:row>
                    <xdr:rowOff>219075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8</xdr:col>
                    <xdr:colOff>28575</xdr:colOff>
                    <xdr:row>20</xdr:row>
                    <xdr:rowOff>9525</xdr:rowOff>
                  </from>
                  <to>
                    <xdr:col>18</xdr:col>
                    <xdr:colOff>66675</xdr:colOff>
                    <xdr:row>20</xdr:row>
                    <xdr:rowOff>219075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8</xdr:col>
                    <xdr:colOff>28575</xdr:colOff>
                    <xdr:row>21</xdr:row>
                    <xdr:rowOff>19050</xdr:rowOff>
                  </from>
                  <to>
                    <xdr:col>18</xdr:col>
                    <xdr:colOff>66675</xdr:colOff>
                    <xdr:row>21</xdr:row>
                    <xdr:rowOff>219075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8</xdr:col>
                    <xdr:colOff>28575</xdr:colOff>
                    <xdr:row>27</xdr:row>
                    <xdr:rowOff>19050</xdr:rowOff>
                  </from>
                  <to>
                    <xdr:col>17</xdr:col>
                    <xdr:colOff>104775</xdr:colOff>
                    <xdr:row>27</xdr:row>
                    <xdr:rowOff>219075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8</xdr:col>
                    <xdr:colOff>28575</xdr:colOff>
                    <xdr:row>28</xdr:row>
                    <xdr:rowOff>57150</xdr:rowOff>
                  </from>
                  <to>
                    <xdr:col>17</xdr:col>
                    <xdr:colOff>104775</xdr:colOff>
                    <xdr:row>28</xdr:row>
                    <xdr:rowOff>266700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8</xdr:col>
                    <xdr:colOff>28575</xdr:colOff>
                    <xdr:row>29</xdr:row>
                    <xdr:rowOff>9525</xdr:rowOff>
                  </from>
                  <to>
                    <xdr:col>17</xdr:col>
                    <xdr:colOff>104775</xdr:colOff>
                    <xdr:row>29</xdr:row>
                    <xdr:rowOff>209550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8</xdr:col>
                    <xdr:colOff>28575</xdr:colOff>
                    <xdr:row>30</xdr:row>
                    <xdr:rowOff>9525</xdr:rowOff>
                  </from>
                  <to>
                    <xdr:col>17</xdr:col>
                    <xdr:colOff>104775</xdr:colOff>
                    <xdr:row>30</xdr:row>
                    <xdr:rowOff>209550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8</xdr:col>
                    <xdr:colOff>28575</xdr:colOff>
                    <xdr:row>31</xdr:row>
                    <xdr:rowOff>9525</xdr:rowOff>
                  </from>
                  <to>
                    <xdr:col>17</xdr:col>
                    <xdr:colOff>104775</xdr:colOff>
                    <xdr:row>31</xdr:row>
                    <xdr:rowOff>209550</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8</xdr:col>
                    <xdr:colOff>28575</xdr:colOff>
                    <xdr:row>37</xdr:row>
                    <xdr:rowOff>19050</xdr:rowOff>
                  </from>
                  <to>
                    <xdr:col>17</xdr:col>
                    <xdr:colOff>104775</xdr:colOff>
                    <xdr:row>37</xdr:row>
                    <xdr:rowOff>219075</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8</xdr:col>
                    <xdr:colOff>28575</xdr:colOff>
                    <xdr:row>38</xdr:row>
                    <xdr:rowOff>57150</xdr:rowOff>
                  </from>
                  <to>
                    <xdr:col>17</xdr:col>
                    <xdr:colOff>104775</xdr:colOff>
                    <xdr:row>38</xdr:row>
                    <xdr:rowOff>266700</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8</xdr:col>
                    <xdr:colOff>28575</xdr:colOff>
                    <xdr:row>39</xdr:row>
                    <xdr:rowOff>9525</xdr:rowOff>
                  </from>
                  <to>
                    <xdr:col>17</xdr:col>
                    <xdr:colOff>104775</xdr:colOff>
                    <xdr:row>39</xdr:row>
                    <xdr:rowOff>209550</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8</xdr:col>
                    <xdr:colOff>28575</xdr:colOff>
                    <xdr:row>40</xdr:row>
                    <xdr:rowOff>9525</xdr:rowOff>
                  </from>
                  <to>
                    <xdr:col>17</xdr:col>
                    <xdr:colOff>104775</xdr:colOff>
                    <xdr:row>40</xdr:row>
                    <xdr:rowOff>209550</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8</xdr:col>
                    <xdr:colOff>28575</xdr:colOff>
                    <xdr:row>41</xdr:row>
                    <xdr:rowOff>9525</xdr:rowOff>
                  </from>
                  <to>
                    <xdr:col>17</xdr:col>
                    <xdr:colOff>104775</xdr:colOff>
                    <xdr:row>41</xdr:row>
                    <xdr:rowOff>209550</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8</xdr:col>
                    <xdr:colOff>28575</xdr:colOff>
                    <xdr:row>47</xdr:row>
                    <xdr:rowOff>19050</xdr:rowOff>
                  </from>
                  <to>
                    <xdr:col>17</xdr:col>
                    <xdr:colOff>104775</xdr:colOff>
                    <xdr:row>47</xdr:row>
                    <xdr:rowOff>219075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8</xdr:col>
                    <xdr:colOff>28575</xdr:colOff>
                    <xdr:row>48</xdr:row>
                    <xdr:rowOff>57150</xdr:rowOff>
                  </from>
                  <to>
                    <xdr:col>17</xdr:col>
                    <xdr:colOff>104775</xdr:colOff>
                    <xdr:row>48</xdr:row>
                    <xdr:rowOff>266700</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8</xdr:col>
                    <xdr:colOff>28575</xdr:colOff>
                    <xdr:row>49</xdr:row>
                    <xdr:rowOff>9525</xdr:rowOff>
                  </from>
                  <to>
                    <xdr:col>17</xdr:col>
                    <xdr:colOff>104775</xdr:colOff>
                    <xdr:row>49</xdr:row>
                    <xdr:rowOff>209550</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8</xdr:col>
                    <xdr:colOff>28575</xdr:colOff>
                    <xdr:row>50</xdr:row>
                    <xdr:rowOff>9525</xdr:rowOff>
                  </from>
                  <to>
                    <xdr:col>17</xdr:col>
                    <xdr:colOff>104775</xdr:colOff>
                    <xdr:row>50</xdr:row>
                    <xdr:rowOff>209550</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8</xdr:col>
                    <xdr:colOff>28575</xdr:colOff>
                    <xdr:row>51</xdr:row>
                    <xdr:rowOff>9525</xdr:rowOff>
                  </from>
                  <to>
                    <xdr:col>17</xdr:col>
                    <xdr:colOff>104775</xdr:colOff>
                    <xdr:row>51</xdr:row>
                    <xdr:rowOff>209550</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8</xdr:col>
                    <xdr:colOff>28575</xdr:colOff>
                    <xdr:row>18</xdr:row>
                    <xdr:rowOff>57150</xdr:rowOff>
                  </from>
                  <to>
                    <xdr:col>17</xdr:col>
                    <xdr:colOff>104775</xdr:colOff>
                    <xdr:row>18</xdr:row>
                    <xdr:rowOff>266700</xdr:rowOff>
                  </to>
                </anchor>
              </controlPr>
            </control>
          </mc:Choice>
        </mc:AlternateContent>
        <mc:AlternateContent xmlns:mc="http://schemas.openxmlformats.org/markup-compatibility/2006">
          <mc:Choice Requires="x14">
            <control shapeId="51222" r:id="rId25" name="Check Box 22">
              <controlPr defaultSize="0" autoFill="0" autoLine="0" autoPict="0">
                <anchor moveWithCells="1">
                  <from>
                    <xdr:col>8</xdr:col>
                    <xdr:colOff>28575</xdr:colOff>
                    <xdr:row>28</xdr:row>
                    <xdr:rowOff>57150</xdr:rowOff>
                  </from>
                  <to>
                    <xdr:col>17</xdr:col>
                    <xdr:colOff>104775</xdr:colOff>
                    <xdr:row>28</xdr:row>
                    <xdr:rowOff>266700</xdr:rowOff>
                  </to>
                </anchor>
              </controlPr>
            </control>
          </mc:Choice>
        </mc:AlternateContent>
        <mc:AlternateContent xmlns:mc="http://schemas.openxmlformats.org/markup-compatibility/2006">
          <mc:Choice Requires="x14">
            <control shapeId="51223" r:id="rId26" name="Check Box 23">
              <controlPr defaultSize="0" autoFill="0" autoLine="0" autoPict="0">
                <anchor moveWithCells="1">
                  <from>
                    <xdr:col>8</xdr:col>
                    <xdr:colOff>28575</xdr:colOff>
                    <xdr:row>38</xdr:row>
                    <xdr:rowOff>57150</xdr:rowOff>
                  </from>
                  <to>
                    <xdr:col>17</xdr:col>
                    <xdr:colOff>104775</xdr:colOff>
                    <xdr:row>38</xdr:row>
                    <xdr:rowOff>266700</xdr:rowOff>
                  </to>
                </anchor>
              </controlPr>
            </control>
          </mc:Choice>
        </mc:AlternateContent>
        <mc:AlternateContent xmlns:mc="http://schemas.openxmlformats.org/markup-compatibility/2006">
          <mc:Choice Requires="x14">
            <control shapeId="51224" r:id="rId27" name="Check Box 24">
              <controlPr defaultSize="0" autoFill="0" autoLine="0" autoPict="0">
                <anchor moveWithCells="1">
                  <from>
                    <xdr:col>8</xdr:col>
                    <xdr:colOff>28575</xdr:colOff>
                    <xdr:row>48</xdr:row>
                    <xdr:rowOff>57150</xdr:rowOff>
                  </from>
                  <to>
                    <xdr:col>17</xdr:col>
                    <xdr:colOff>104775</xdr:colOff>
                    <xdr:row>48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02_ユーザー(共通)(単一)</vt:lpstr>
      <vt:lpstr>02_ユーザー(共通)(複数)</vt:lpstr>
      <vt:lpstr>02_ユーザー(共通)(追加用)</vt:lpstr>
      <vt:lpstr>04_パスワード_OTP(共通)</vt:lpstr>
      <vt:lpstr>04_パスワード_OTP(共通) (追加用)</vt:lpstr>
      <vt:lpstr>'02_ユーザー(共通)(単一)'!Print_Area</vt:lpstr>
      <vt:lpstr>'02_ユーザー(共通)(追加用)'!Print_Area</vt:lpstr>
      <vt:lpstr>'02_ユーザー(共通)(複数)'!Print_Area</vt:lpstr>
      <vt:lpstr>'04_パスワード_OTP(共通)'!Print_Area</vt:lpstr>
      <vt:lpstr>'04_パスワード_OTP(共通) (追加用)'!Print_Area</vt:lpstr>
      <vt:lpstr>'02_ユーザー(共通)(単一)'!Print_Titles</vt:lpstr>
      <vt:lpstr>'02_ユーザー(共通)(追加用)'!Print_Titles</vt:lpstr>
      <vt:lpstr>'02_ユーザー(共通)(複数)'!Print_Titles</vt:lpstr>
      <vt:lpstr>'04_パスワード_OTP(共通)'!Print_Titles</vt:lpstr>
      <vt:lpstr>'04_パスワード_OTP(共通) (追加用)'!Print_Titles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MUFG</dc:creator>
  <cp:lastModifiedBy>MUFG Bank</cp:lastModifiedBy>
  <cp:lastPrinted>2021-04-19T05:01:50Z</cp:lastPrinted>
  <dcterms:created xsi:type="dcterms:W3CDTF">2010-03-05T08:03:49Z</dcterms:created>
  <dcterms:modified xsi:type="dcterms:W3CDTF">2023-11-01T07:35:41Z</dcterms:modified>
</cp:coreProperties>
</file>